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880" tabRatio="851" activeTab="11"/>
  </bookViews>
  <sheets>
    <sheet name="มค'35" sheetId="1" r:id="rId1"/>
    <sheet name="กพ'35" sheetId="2" r:id="rId2"/>
    <sheet name="มีค'35" sheetId="3" r:id="rId3"/>
    <sheet name="เมย'35" sheetId="4" r:id="rId4"/>
    <sheet name="พค'35" sheetId="5" r:id="rId5"/>
    <sheet name="มิย'35" sheetId="6" r:id="rId6"/>
    <sheet name="กค'35" sheetId="7" r:id="rId7"/>
    <sheet name="สค.35" sheetId="8" r:id="rId8"/>
    <sheet name="กย.35" sheetId="9" r:id="rId9"/>
    <sheet name="ตค.35" sheetId="10" r:id="rId10"/>
    <sheet name="พย.35" sheetId="11" r:id="rId11"/>
    <sheet name="ธค.35" sheetId="12" r:id="rId12"/>
  </sheets>
  <definedNames/>
  <calcPr fullCalcOnLoad="1"/>
</workbook>
</file>

<file path=xl/sharedStrings.xml><?xml version="1.0" encoding="utf-8"?>
<sst xmlns="http://schemas.openxmlformats.org/spreadsheetml/2006/main" count="838" uniqueCount="44">
  <si>
    <t>วันที่</t>
  </si>
  <si>
    <t>รวม</t>
  </si>
  <si>
    <t>เฉลี่ย</t>
  </si>
  <si>
    <t xml:space="preserve">                       ประจำเดือน          มกราคม          พ.ศ.  2535                        </t>
  </si>
  <si>
    <t>น้ำไม่ผ่านฝาย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</si>
  <si>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</si>
  <si>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</si>
  <si>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</si>
  <si>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</si>
  <si>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</si>
  <si>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</si>
  <si>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</si>
  <si>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</si>
  <si>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</si>
  <si>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</si>
  <si>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</si>
  <si>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กุมภาพันธ์         พ.ศ.  2535                        </t>
  </si>
  <si>
    <t xml:space="preserve">                       ประจำเดือน          มีนาคม         พ.ศ.  2535                        </t>
  </si>
  <si>
    <t xml:space="preserve">                       ประจำเดือน          เมษายน          พ.ศ.  2535                        </t>
  </si>
  <si>
    <t xml:space="preserve">                       ประจำเดือน          พฤษภาคม      พ.ศ.  2535                        </t>
  </si>
  <si>
    <t xml:space="preserve">                       ประจำเดือน          มิถุนายน      พ.ศ.  2535                        </t>
  </si>
  <si>
    <t xml:space="preserve">                       ประจำเดือน          กรกฎาคม      พ.ศ.  2535                        </t>
  </si>
  <si>
    <t xml:space="preserve">                       ประจำเดือน          สิงหาคม     พ.ศ.  2535                        </t>
  </si>
  <si>
    <t xml:space="preserve">                       ประจำเดือน          กันยายน          พ.ศ.  2535                        </t>
  </si>
  <si>
    <t xml:space="preserve">                       ประจำเดือน        ตุลาคม     พ.ศ.  2535                        </t>
  </si>
  <si>
    <t>ปิดระบายทราย</t>
  </si>
  <si>
    <t>ปิดเหมือง</t>
  </si>
  <si>
    <t xml:space="preserve">                       ประจำเดือน         พฤศจิกายน        พ.ศ.  2535                        </t>
  </si>
  <si>
    <t xml:space="preserve">                       ประจำเดือน        ธันวาคม     พ.ศ.  2535                        </t>
  </si>
  <si>
    <t>น้ำฝน</t>
  </si>
  <si>
    <t>ปิดปรับปรุงซ่อมแซม</t>
  </si>
  <si>
    <t>มม.</t>
  </si>
  <si>
    <t xml:space="preserve"> -</t>
  </si>
  <si>
    <t xml:space="preserve"> - </t>
  </si>
  <si>
    <t>น้ำในอ่าง</t>
  </si>
  <si>
    <t>-</t>
  </si>
  <si>
    <t xml:space="preserve"> </t>
  </si>
  <si>
    <t>ปิด</t>
  </si>
  <si>
    <t>1.336,199</t>
  </si>
  <si>
    <t>2,054,36</t>
  </si>
  <si>
    <t>1.956,497.28</t>
  </si>
  <si>
    <t xml:space="preserve">  -</t>
  </si>
  <si>
    <t xml:space="preserve">  - </t>
  </si>
  <si>
    <t xml:space="preserve"> -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</si>
</sst>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#,##0.0000"/>
    <numFmt numFmtId="190" formatCode="#,##0.000"/>
    <numFmt numFmtId="191" formatCode="0.0000"/>
    <numFmt numFmtId="192" formatCode="#,##0.0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#,##0.00000"/>
    <numFmt numFmtId="197" formatCode="0.00000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8" xfId="0" applyNumberFormat="1" applyFont="1" applyBorder="1" applyAlignment="1">
      <alignment horizontal="center"/>
    </xf>
    <xf numFmtId="194" fontId="2" fillId="0" borderId="7" xfId="15" applyNumberFormat="1" applyFont="1" applyBorder="1" applyAlignment="1">
      <alignment horizontal="center"/>
    </xf>
    <xf numFmtId="194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9" fontId="5" fillId="0" borderId="7" xfId="0" applyNumberFormat="1" applyFont="1" applyBorder="1" applyAlignment="1">
      <alignment horizontal="center"/>
    </xf>
    <xf numFmtId="191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97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94" fontId="5" fillId="0" borderId="7" xfId="15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91" fontId="5" fillId="0" borderId="7" xfId="0" applyNumberFormat="1" applyFont="1" applyBorder="1" applyAlignment="1">
      <alignment horizontal="right"/>
    </xf>
    <xf numFmtId="191" fontId="5" fillId="0" borderId="7" xfId="0" applyNumberFormat="1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189" fontId="5" fillId="0" borderId="7" xfId="0" applyNumberFormat="1" applyFont="1" applyBorder="1" applyAlignment="1">
      <alignment/>
    </xf>
    <xf numFmtId="189" fontId="5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10.140625" style="9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>
      <c r="A4" s="4" t="s">
        <v>0</v>
      </c>
      <c r="B4" s="7" t="s">
        <v>6</v>
      </c>
      <c r="C4" s="7" t="s">
        <v>7</v>
      </c>
      <c r="D4" s="7" t="s">
        <v>29</v>
      </c>
      <c r="E4" s="7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2.5" customHeight="1">
      <c r="A5" s="5"/>
      <c r="B5" s="8" t="s">
        <v>5</v>
      </c>
      <c r="C5" s="8" t="s">
        <v>5</v>
      </c>
      <c r="D5" s="8" t="s">
        <v>31</v>
      </c>
      <c r="E5" s="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0.25" customHeight="1">
      <c r="A6" s="40">
        <v>1</v>
      </c>
      <c r="B6" s="11">
        <v>3.1</v>
      </c>
      <c r="C6" s="11">
        <v>4.93</v>
      </c>
      <c r="D6" s="11"/>
      <c r="E6" s="41">
        <v>181.7</v>
      </c>
      <c r="F6" s="42">
        <v>3.7708</v>
      </c>
      <c r="G6" s="41" t="s">
        <v>37</v>
      </c>
      <c r="H6" s="43">
        <v>1.8967</v>
      </c>
      <c r="I6" s="17">
        <v>218174.4</v>
      </c>
      <c r="J6" s="11"/>
    </row>
    <row r="7" spans="1:10" ht="20.25" customHeight="1">
      <c r="A7" s="40">
        <v>2</v>
      </c>
      <c r="B7" s="11">
        <v>3.1</v>
      </c>
      <c r="C7" s="11">
        <v>4.93</v>
      </c>
      <c r="D7" s="11"/>
      <c r="E7" s="41">
        <v>181.6</v>
      </c>
      <c r="F7" s="42">
        <v>5.7685</v>
      </c>
      <c r="G7" s="41" t="s">
        <v>37</v>
      </c>
      <c r="H7" s="43">
        <v>2.3697</v>
      </c>
      <c r="I7" s="17">
        <v>297073.16</v>
      </c>
      <c r="J7" s="11"/>
    </row>
    <row r="8" spans="1:10" ht="20.25" customHeight="1">
      <c r="A8" s="40">
        <v>3</v>
      </c>
      <c r="B8" s="11">
        <v>3.1</v>
      </c>
      <c r="C8" s="11">
        <v>4.93</v>
      </c>
      <c r="D8" s="11"/>
      <c r="E8" s="41">
        <v>181.4</v>
      </c>
      <c r="F8" s="42">
        <v>6.04</v>
      </c>
      <c r="G8" s="41">
        <v>1.4568</v>
      </c>
      <c r="H8" s="43">
        <v>2.3689</v>
      </c>
      <c r="I8" s="17">
        <v>575995.84</v>
      </c>
      <c r="J8" s="11"/>
    </row>
    <row r="9" spans="1:10" ht="20.25" customHeight="1">
      <c r="A9" s="40">
        <v>4</v>
      </c>
      <c r="B9" s="11">
        <v>1.81</v>
      </c>
      <c r="C9" s="11">
        <v>5.73</v>
      </c>
      <c r="D9" s="11"/>
      <c r="E9" s="41">
        <v>180.9</v>
      </c>
      <c r="F9" s="42">
        <v>6.3437</v>
      </c>
      <c r="G9" s="41">
        <v>1.4557</v>
      </c>
      <c r="H9" s="43">
        <v>2.3669</v>
      </c>
      <c r="I9" s="17">
        <v>378368.32</v>
      </c>
      <c r="J9" s="11"/>
    </row>
    <row r="10" spans="1:10" ht="20.25" customHeight="1">
      <c r="A10" s="40">
        <v>5</v>
      </c>
      <c r="B10" s="11">
        <v>1.81</v>
      </c>
      <c r="C10" s="11">
        <v>5.73</v>
      </c>
      <c r="D10" s="11"/>
      <c r="E10" s="41">
        <v>180.1</v>
      </c>
      <c r="F10" s="42">
        <v>6.433</v>
      </c>
      <c r="G10" s="43">
        <v>1.4537</v>
      </c>
      <c r="H10" s="43">
        <v>2.3636</v>
      </c>
      <c r="I10" s="17">
        <v>85625.92</v>
      </c>
      <c r="J10" s="11"/>
    </row>
    <row r="11" spans="1:10" ht="20.25" customHeight="1">
      <c r="A11" s="40">
        <v>6</v>
      </c>
      <c r="B11" s="11">
        <v>1.81</v>
      </c>
      <c r="C11" s="11">
        <v>5.73</v>
      </c>
      <c r="D11" s="11"/>
      <c r="E11" s="41">
        <v>179.6</v>
      </c>
      <c r="F11" s="42">
        <v>4.6551</v>
      </c>
      <c r="G11" s="43">
        <v>1.4525</v>
      </c>
      <c r="H11" s="41" t="s">
        <v>37</v>
      </c>
      <c r="I11" s="17">
        <v>180728.32</v>
      </c>
      <c r="J11" s="11"/>
    </row>
    <row r="12" spans="1:10" ht="20.25" customHeight="1">
      <c r="A12" s="40">
        <v>7</v>
      </c>
      <c r="B12" s="11">
        <v>1.81</v>
      </c>
      <c r="C12" s="11">
        <v>5.73</v>
      </c>
      <c r="D12" s="11"/>
      <c r="E12" s="41">
        <v>178.5</v>
      </c>
      <c r="F12" s="42">
        <v>4.6597</v>
      </c>
      <c r="G12" s="41" t="s">
        <v>37</v>
      </c>
      <c r="H12" s="43">
        <v>2.5925</v>
      </c>
      <c r="I12" s="17" t="s">
        <v>35</v>
      </c>
      <c r="J12" s="11"/>
    </row>
    <row r="13" spans="1:10" ht="20.25" customHeight="1">
      <c r="A13" s="40">
        <v>8</v>
      </c>
      <c r="B13" s="11">
        <v>1.81</v>
      </c>
      <c r="C13" s="11">
        <v>5.73</v>
      </c>
      <c r="D13" s="11"/>
      <c r="E13" s="41">
        <v>178.2</v>
      </c>
      <c r="F13" s="42">
        <v>4.6712</v>
      </c>
      <c r="G13" s="41" t="s">
        <v>37</v>
      </c>
      <c r="H13" s="43">
        <v>2.9438</v>
      </c>
      <c r="I13" s="17">
        <v>602378.38</v>
      </c>
      <c r="J13" s="11"/>
    </row>
    <row r="14" spans="1:10" ht="20.25" customHeight="1">
      <c r="A14" s="40">
        <v>9</v>
      </c>
      <c r="B14" s="11">
        <v>1.81</v>
      </c>
      <c r="C14" s="11">
        <v>5.73</v>
      </c>
      <c r="D14" s="11"/>
      <c r="E14" s="41">
        <v>177.5</v>
      </c>
      <c r="F14" s="42">
        <v>4.6412</v>
      </c>
      <c r="G14" s="41" t="s">
        <v>37</v>
      </c>
      <c r="H14" s="43">
        <v>2.9402</v>
      </c>
      <c r="I14" s="17" t="s">
        <v>35</v>
      </c>
      <c r="J14" s="11"/>
    </row>
    <row r="15" spans="1:10" ht="20.25" customHeight="1">
      <c r="A15" s="40">
        <v>10</v>
      </c>
      <c r="B15" s="11">
        <v>1.81</v>
      </c>
      <c r="C15" s="11">
        <v>5.73</v>
      </c>
      <c r="D15" s="11"/>
      <c r="E15" s="41">
        <v>177.3</v>
      </c>
      <c r="F15" s="42">
        <v>4.656</v>
      </c>
      <c r="G15" s="43">
        <v>1.4468</v>
      </c>
      <c r="H15" s="43">
        <v>2.9392</v>
      </c>
      <c r="I15" s="17">
        <v>503101.6</v>
      </c>
      <c r="J15" s="11"/>
    </row>
    <row r="16" spans="1:10" ht="20.25" customHeight="1">
      <c r="A16" s="40">
        <v>11</v>
      </c>
      <c r="B16" s="11">
        <v>1.81</v>
      </c>
      <c r="C16" s="11">
        <v>5.73</v>
      </c>
      <c r="D16" s="11"/>
      <c r="E16" s="41">
        <v>177.1</v>
      </c>
      <c r="F16" s="42">
        <v>4.6446</v>
      </c>
      <c r="G16" s="43">
        <v>1.4463</v>
      </c>
      <c r="H16" s="43">
        <v>2.9382</v>
      </c>
      <c r="I16" s="17">
        <v>580144.24</v>
      </c>
      <c r="J16" s="11"/>
    </row>
    <row r="17" spans="1:10" ht="20.25" customHeight="1">
      <c r="A17" s="40">
        <v>12</v>
      </c>
      <c r="B17" s="11">
        <v>1.81</v>
      </c>
      <c r="C17" s="11">
        <v>5.73</v>
      </c>
      <c r="D17" s="11"/>
      <c r="E17" s="41">
        <v>176.9</v>
      </c>
      <c r="F17" s="42">
        <v>4.69</v>
      </c>
      <c r="G17" s="43">
        <v>1.4458</v>
      </c>
      <c r="H17" s="41" t="s">
        <v>37</v>
      </c>
      <c r="I17" s="17">
        <v>520463.68</v>
      </c>
      <c r="J17" s="11"/>
    </row>
    <row r="18" spans="1:10" ht="20.25" customHeight="1">
      <c r="A18" s="40">
        <v>13</v>
      </c>
      <c r="B18" s="11">
        <v>1.81</v>
      </c>
      <c r="C18" s="11">
        <v>5.73</v>
      </c>
      <c r="D18" s="11"/>
      <c r="E18" s="41">
        <v>176.4</v>
      </c>
      <c r="F18" s="42">
        <v>5.316</v>
      </c>
      <c r="G18" s="43">
        <v>2.2859</v>
      </c>
      <c r="H18" s="41" t="s">
        <v>37</v>
      </c>
      <c r="I18" s="17">
        <v>117431.32</v>
      </c>
      <c r="J18" s="11"/>
    </row>
    <row r="19" spans="1:10" ht="20.25" customHeight="1">
      <c r="A19" s="40">
        <v>14</v>
      </c>
      <c r="B19" s="11">
        <v>1.81</v>
      </c>
      <c r="C19" s="11">
        <v>5.73</v>
      </c>
      <c r="D19" s="11"/>
      <c r="E19" s="41">
        <v>175.8</v>
      </c>
      <c r="F19" s="42">
        <v>3.9136</v>
      </c>
      <c r="G19" s="41" t="s">
        <v>37</v>
      </c>
      <c r="H19" s="41" t="s">
        <v>37</v>
      </c>
      <c r="I19" s="17" t="s">
        <v>32</v>
      </c>
      <c r="J19" s="11"/>
    </row>
    <row r="20" spans="1:10" ht="20.25" customHeight="1">
      <c r="A20" s="40">
        <v>15</v>
      </c>
      <c r="B20" s="11">
        <v>1.81</v>
      </c>
      <c r="C20" s="11">
        <v>5.73</v>
      </c>
      <c r="D20" s="11"/>
      <c r="E20" s="41">
        <v>175.4</v>
      </c>
      <c r="F20" s="42">
        <v>4.6713</v>
      </c>
      <c r="G20" s="41" t="s">
        <v>37</v>
      </c>
      <c r="H20" s="43">
        <v>2.9296</v>
      </c>
      <c r="I20" s="17">
        <v>193438.4</v>
      </c>
      <c r="J20" s="11"/>
    </row>
    <row r="21" spans="1:10" ht="20.25" customHeight="1">
      <c r="A21" s="40">
        <v>16</v>
      </c>
      <c r="B21" s="11">
        <v>1.81</v>
      </c>
      <c r="C21" s="11">
        <v>5.73</v>
      </c>
      <c r="D21" s="11"/>
      <c r="E21" s="41">
        <v>174.89</v>
      </c>
      <c r="F21" s="42">
        <v>4.6793</v>
      </c>
      <c r="G21" s="43">
        <v>0.6005</v>
      </c>
      <c r="H21" s="43">
        <v>4.6773</v>
      </c>
      <c r="I21" s="17">
        <v>293032.92</v>
      </c>
      <c r="J21" s="11"/>
    </row>
    <row r="22" spans="1:10" ht="20.25" customHeight="1">
      <c r="A22" s="40">
        <v>17</v>
      </c>
      <c r="B22" s="11">
        <v>1.81</v>
      </c>
      <c r="C22" s="11">
        <v>5.73</v>
      </c>
      <c r="D22" s="11"/>
      <c r="E22" s="41">
        <v>174.34</v>
      </c>
      <c r="F22" s="42">
        <v>4.7303</v>
      </c>
      <c r="G22" s="43">
        <v>1.4389</v>
      </c>
      <c r="H22" s="43">
        <v>2.9245</v>
      </c>
      <c r="I22" s="17">
        <v>249119.84</v>
      </c>
      <c r="J22" s="11"/>
    </row>
    <row r="23" spans="1:10" ht="20.25" customHeight="1">
      <c r="A23" s="40">
        <v>18</v>
      </c>
      <c r="B23" s="11">
        <v>1.81</v>
      </c>
      <c r="C23" s="11">
        <v>5.73</v>
      </c>
      <c r="D23" s="11"/>
      <c r="E23" s="41">
        <v>173.68</v>
      </c>
      <c r="F23" s="42">
        <v>4.6215</v>
      </c>
      <c r="G23" s="43">
        <v>1.7972</v>
      </c>
      <c r="H23" s="43">
        <v>4.0865</v>
      </c>
      <c r="I23" s="17">
        <v>375678.94</v>
      </c>
      <c r="J23" s="11"/>
    </row>
    <row r="24" spans="1:10" ht="20.25" customHeight="1">
      <c r="A24" s="40">
        <v>19</v>
      </c>
      <c r="B24" s="11">
        <v>1.81</v>
      </c>
      <c r="C24" s="11">
        <v>5.73</v>
      </c>
      <c r="D24" s="11"/>
      <c r="E24" s="41">
        <v>172.91</v>
      </c>
      <c r="F24" s="42">
        <v>4.6991</v>
      </c>
      <c r="G24" s="43">
        <v>1.795</v>
      </c>
      <c r="H24" s="41" t="s">
        <v>37</v>
      </c>
      <c r="I24" s="17">
        <v>55577.92</v>
      </c>
      <c r="J24" s="11"/>
    </row>
    <row r="25" spans="1:10" ht="20.25" customHeight="1">
      <c r="A25" s="40">
        <v>20</v>
      </c>
      <c r="B25" s="11">
        <v>1.81</v>
      </c>
      <c r="C25" s="11">
        <v>5.73</v>
      </c>
      <c r="D25" s="11"/>
      <c r="E25" s="41">
        <v>172.47</v>
      </c>
      <c r="F25" s="42">
        <v>4.7303</v>
      </c>
      <c r="G25" s="43">
        <v>1.795</v>
      </c>
      <c r="H25" s="41" t="s">
        <v>37</v>
      </c>
      <c r="I25" s="17">
        <v>123682.24</v>
      </c>
      <c r="J25" s="11"/>
    </row>
    <row r="26" spans="1:10" ht="20.25" customHeight="1">
      <c r="A26" s="40">
        <v>21</v>
      </c>
      <c r="B26" s="11">
        <v>1.81</v>
      </c>
      <c r="C26" s="11">
        <v>5.73</v>
      </c>
      <c r="D26" s="11"/>
      <c r="E26" s="41">
        <v>1711.92</v>
      </c>
      <c r="F26" s="42">
        <v>4.8994</v>
      </c>
      <c r="G26" s="41" t="s">
        <v>37</v>
      </c>
      <c r="H26" s="43">
        <v>3.4945</v>
      </c>
      <c r="I26" s="17">
        <v>90084.32</v>
      </c>
      <c r="J26" s="11"/>
    </row>
    <row r="27" spans="1:10" ht="20.25" customHeight="1">
      <c r="A27" s="40">
        <v>22</v>
      </c>
      <c r="B27" s="11">
        <v>1.81</v>
      </c>
      <c r="C27" s="11">
        <v>5.73</v>
      </c>
      <c r="D27" s="11"/>
      <c r="E27" s="41">
        <v>171.26</v>
      </c>
      <c r="F27" s="42">
        <v>6.2743</v>
      </c>
      <c r="G27" s="41" t="s">
        <v>37</v>
      </c>
      <c r="H27" s="43">
        <v>3.4908</v>
      </c>
      <c r="I27" s="17">
        <v>183704.64</v>
      </c>
      <c r="J27" s="11"/>
    </row>
    <row r="28" spans="1:10" ht="20.25" customHeight="1">
      <c r="A28" s="40">
        <v>23</v>
      </c>
      <c r="B28" s="11">
        <v>1.81</v>
      </c>
      <c r="C28" s="11">
        <v>5.73</v>
      </c>
      <c r="D28" s="11"/>
      <c r="E28" s="41">
        <v>170.6</v>
      </c>
      <c r="F28" s="42">
        <v>4.7894</v>
      </c>
      <c r="G28" s="41" t="s">
        <v>37</v>
      </c>
      <c r="H28" s="43">
        <v>3.4872</v>
      </c>
      <c r="I28" s="17">
        <v>55098.24</v>
      </c>
      <c r="J28" s="11"/>
    </row>
    <row r="29" spans="1:10" ht="20.25" customHeight="1">
      <c r="A29" s="40">
        <v>24</v>
      </c>
      <c r="B29" s="11">
        <v>1.81</v>
      </c>
      <c r="C29" s="11">
        <v>5.73</v>
      </c>
      <c r="D29" s="11"/>
      <c r="E29" s="41">
        <v>169.94</v>
      </c>
      <c r="F29" s="42">
        <v>6.3252</v>
      </c>
      <c r="G29" s="43">
        <v>1.4294</v>
      </c>
      <c r="H29" s="43">
        <v>3.4835</v>
      </c>
      <c r="I29" s="17">
        <v>233784.24</v>
      </c>
      <c r="J29" s="11"/>
    </row>
    <row r="30" spans="1:10" ht="20.25" customHeight="1">
      <c r="A30" s="40">
        <v>25</v>
      </c>
      <c r="B30" s="11">
        <v>1.81</v>
      </c>
      <c r="C30" s="11">
        <v>5.73</v>
      </c>
      <c r="D30" s="11"/>
      <c r="E30" s="41">
        <v>169.5</v>
      </c>
      <c r="F30" s="42">
        <v>4.8623</v>
      </c>
      <c r="G30" s="43">
        <v>1.7853</v>
      </c>
      <c r="H30" s="43">
        <v>1.1624</v>
      </c>
      <c r="I30" s="17">
        <v>348431.32</v>
      </c>
      <c r="J30" s="11"/>
    </row>
    <row r="31" spans="1:10" ht="20.25" customHeight="1">
      <c r="A31" s="40">
        <v>26</v>
      </c>
      <c r="B31" s="11">
        <v>1.81</v>
      </c>
      <c r="C31" s="11">
        <v>5.73</v>
      </c>
      <c r="D31" s="11"/>
      <c r="E31" s="41">
        <v>169.06</v>
      </c>
      <c r="F31" s="42">
        <v>4.8102</v>
      </c>
      <c r="G31" s="43">
        <v>1.784</v>
      </c>
      <c r="H31" s="43">
        <v>3.4786</v>
      </c>
      <c r="I31" s="17">
        <v>380240.56</v>
      </c>
      <c r="J31" s="11"/>
    </row>
    <row r="32" spans="1:10" ht="20.25" customHeight="1">
      <c r="A32" s="40">
        <v>27</v>
      </c>
      <c r="B32" s="11">
        <v>1.81</v>
      </c>
      <c r="C32" s="11">
        <v>5.73</v>
      </c>
      <c r="D32" s="11"/>
      <c r="E32" s="41">
        <v>168.51</v>
      </c>
      <c r="F32" s="42">
        <v>4.794</v>
      </c>
      <c r="G32" s="41">
        <v>2.3756</v>
      </c>
      <c r="H32" s="43">
        <v>3.4755</v>
      </c>
      <c r="I32" s="17">
        <v>350520.2</v>
      </c>
      <c r="J32" s="11"/>
    </row>
    <row r="33" spans="1:10" ht="20.25" customHeight="1">
      <c r="A33" s="40">
        <v>28</v>
      </c>
      <c r="B33" s="11">
        <v>1.81</v>
      </c>
      <c r="C33" s="11">
        <v>5.73</v>
      </c>
      <c r="D33" s="11"/>
      <c r="E33" s="41">
        <v>167.74</v>
      </c>
      <c r="F33" s="42">
        <v>4.8449</v>
      </c>
      <c r="G33" s="41" t="s">
        <v>37</v>
      </c>
      <c r="H33" s="43">
        <v>3.1247</v>
      </c>
      <c r="I33" s="17">
        <v>59167.84</v>
      </c>
      <c r="J33" s="11"/>
    </row>
    <row r="34" spans="1:10" ht="20.25" customHeight="1">
      <c r="A34" s="40">
        <v>29</v>
      </c>
      <c r="B34" s="11">
        <v>1.81</v>
      </c>
      <c r="C34" s="11">
        <v>5.73</v>
      </c>
      <c r="D34" s="11"/>
      <c r="E34" s="41">
        <v>166.86</v>
      </c>
      <c r="F34" s="42">
        <v>4.8241</v>
      </c>
      <c r="G34" s="41" t="s">
        <v>37</v>
      </c>
      <c r="H34" s="43">
        <v>3.1205</v>
      </c>
      <c r="I34" s="17" t="s">
        <v>35</v>
      </c>
      <c r="J34" s="11"/>
    </row>
    <row r="35" spans="1:10" ht="20.25" customHeight="1">
      <c r="A35" s="40">
        <v>30</v>
      </c>
      <c r="B35" s="11">
        <v>1.81</v>
      </c>
      <c r="C35" s="11">
        <v>5.73</v>
      </c>
      <c r="D35" s="11"/>
      <c r="E35" s="41">
        <v>166.2</v>
      </c>
      <c r="F35" s="42">
        <v>4.934</v>
      </c>
      <c r="G35" s="41" t="s">
        <v>37</v>
      </c>
      <c r="H35" s="43">
        <v>3.1171</v>
      </c>
      <c r="I35" s="17">
        <v>35615.04</v>
      </c>
      <c r="J35" s="11"/>
    </row>
    <row r="36" spans="1:10" ht="20.25" customHeight="1">
      <c r="A36" s="40">
        <v>31</v>
      </c>
      <c r="B36" s="11">
        <v>1.81</v>
      </c>
      <c r="C36" s="11">
        <v>5.73</v>
      </c>
      <c r="D36" s="11"/>
      <c r="E36" s="41">
        <v>165.65</v>
      </c>
      <c r="F36" s="42">
        <v>4.8113</v>
      </c>
      <c r="G36" s="41">
        <v>1.7741</v>
      </c>
      <c r="H36" s="43">
        <v>3.1143</v>
      </c>
      <c r="I36" s="17">
        <v>185865.92</v>
      </c>
      <c r="J36" s="11"/>
    </row>
    <row r="37" spans="1:10" ht="21">
      <c r="A37" s="13" t="s">
        <v>1</v>
      </c>
      <c r="B37" s="11">
        <f aca="true" t="shared" si="0" ref="B37:I37">SUM(B6:B36)</f>
        <v>59.980000000000025</v>
      </c>
      <c r="C37" s="11">
        <f t="shared" si="0"/>
        <v>175.22999999999996</v>
      </c>
      <c r="D37" s="11"/>
      <c r="E37" s="11">
        <f t="shared" si="0"/>
        <v>6943.929999999999</v>
      </c>
      <c r="F37" s="11">
        <f t="shared" si="0"/>
        <v>154.50429999999997</v>
      </c>
      <c r="G37" s="11">
        <f t="shared" si="0"/>
        <v>29.0185</v>
      </c>
      <c r="H37" s="11">
        <f t="shared" si="0"/>
        <v>74.8867</v>
      </c>
      <c r="I37" s="21">
        <f t="shared" si="0"/>
        <v>7272527.760000001</v>
      </c>
      <c r="J37" s="11"/>
    </row>
    <row r="38" spans="1:10" ht="21">
      <c r="A38" s="13" t="s">
        <v>2</v>
      </c>
      <c r="B38" s="11">
        <f>AVERAGE(B6:B36)</f>
        <v>1.9348387096774202</v>
      </c>
      <c r="C38" s="11">
        <f>AVERAGE(C6:C36)</f>
        <v>5.652580645161289</v>
      </c>
      <c r="D38" s="11"/>
      <c r="E38" s="11">
        <f aca="true" t="shared" si="1" ref="D38:I38">AVERAGE(E6:E36)</f>
        <v>223.99774193548384</v>
      </c>
      <c r="F38" s="11">
        <f t="shared" si="1"/>
        <v>4.984009677419354</v>
      </c>
      <c r="G38" s="11">
        <f t="shared" si="1"/>
        <v>1.6121388888888888</v>
      </c>
      <c r="H38" s="11">
        <f t="shared" si="1"/>
        <v>2.9954680000000002</v>
      </c>
      <c r="I38" s="11">
        <f t="shared" si="1"/>
        <v>269352.88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2755905511811024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31">
      <selection activeCell="G41" sqref="G41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8.28125" style="9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4.75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>
        <v>41.9</v>
      </c>
      <c r="C6" s="11">
        <v>8.64</v>
      </c>
      <c r="D6" s="11"/>
      <c r="E6" s="41">
        <v>33.7094</v>
      </c>
      <c r="F6" s="11" t="s">
        <v>37</v>
      </c>
      <c r="G6" s="43">
        <v>1.483</v>
      </c>
      <c r="H6" s="43">
        <v>1.9291</v>
      </c>
      <c r="I6" s="17">
        <v>4940850.72</v>
      </c>
      <c r="J6" s="11"/>
    </row>
    <row r="7" spans="1:10" ht="21" customHeight="1">
      <c r="A7" s="40">
        <v>2</v>
      </c>
      <c r="B7" s="11">
        <v>31.1</v>
      </c>
      <c r="C7" s="11">
        <v>9.46</v>
      </c>
      <c r="D7" s="11"/>
      <c r="E7" s="41">
        <v>94.65</v>
      </c>
      <c r="F7" s="11" t="s">
        <v>37</v>
      </c>
      <c r="G7" s="43">
        <v>1.5078</v>
      </c>
      <c r="H7" s="43">
        <v>2.9391</v>
      </c>
      <c r="I7" s="17">
        <v>1085093.44</v>
      </c>
      <c r="J7" s="11"/>
    </row>
    <row r="8" spans="1:10" ht="21" customHeight="1">
      <c r="A8" s="40">
        <v>3</v>
      </c>
      <c r="B8" s="11">
        <v>20.65</v>
      </c>
      <c r="C8" s="11">
        <v>8.64</v>
      </c>
      <c r="D8" s="11"/>
      <c r="E8" s="41">
        <v>95.16</v>
      </c>
      <c r="F8" s="11" t="s">
        <v>37</v>
      </c>
      <c r="G8" s="43">
        <v>1.5115</v>
      </c>
      <c r="H8" s="43">
        <v>2.9456</v>
      </c>
      <c r="I8" s="17">
        <v>895758.72</v>
      </c>
      <c r="J8" s="11"/>
    </row>
    <row r="9" spans="1:10" ht="21" customHeight="1">
      <c r="A9" s="40">
        <v>4</v>
      </c>
      <c r="B9" s="11">
        <v>20.65</v>
      </c>
      <c r="C9" s="11">
        <v>8.64</v>
      </c>
      <c r="D9" s="11"/>
      <c r="E9" s="41">
        <v>95.72</v>
      </c>
      <c r="F9" s="11" t="s">
        <v>37</v>
      </c>
      <c r="G9" s="43">
        <v>1.5141</v>
      </c>
      <c r="H9" s="43">
        <v>2.9507</v>
      </c>
      <c r="I9" s="17">
        <v>946432.64</v>
      </c>
      <c r="J9" s="11"/>
    </row>
    <row r="10" spans="1:10" ht="21" customHeight="1">
      <c r="A10" s="40">
        <v>5</v>
      </c>
      <c r="B10" s="11">
        <v>14.69</v>
      </c>
      <c r="C10" s="11">
        <v>8.47</v>
      </c>
      <c r="D10" s="11"/>
      <c r="E10" s="41">
        <v>96.68</v>
      </c>
      <c r="F10" s="11" t="s">
        <v>37</v>
      </c>
      <c r="G10" s="43">
        <v>1.5168</v>
      </c>
      <c r="H10" s="43">
        <v>2.9558</v>
      </c>
      <c r="I10" s="17">
        <v>1047547.2</v>
      </c>
      <c r="J10" s="11"/>
    </row>
    <row r="11" spans="1:10" ht="21" customHeight="1">
      <c r="A11" s="40">
        <v>6</v>
      </c>
      <c r="B11" s="11">
        <v>14.69</v>
      </c>
      <c r="C11" s="11">
        <v>8.47</v>
      </c>
      <c r="D11" s="11"/>
      <c r="E11" s="41">
        <v>96.68</v>
      </c>
      <c r="F11" s="11" t="s">
        <v>37</v>
      </c>
      <c r="G11" s="43">
        <v>1.5211</v>
      </c>
      <c r="H11" s="43">
        <v>2.9644</v>
      </c>
      <c r="I11" s="17">
        <v>1047547.2</v>
      </c>
      <c r="J11" s="11"/>
    </row>
    <row r="12" spans="1:10" ht="21" customHeight="1">
      <c r="A12" s="40">
        <v>7</v>
      </c>
      <c r="B12" s="11">
        <v>24.55</v>
      </c>
      <c r="C12" s="11">
        <v>8.46</v>
      </c>
      <c r="D12" s="11"/>
      <c r="E12" s="41">
        <v>97.8</v>
      </c>
      <c r="F12" s="11" t="s">
        <v>37</v>
      </c>
      <c r="G12" s="43">
        <v>1.5263</v>
      </c>
      <c r="H12" s="43">
        <v>2.9745</v>
      </c>
      <c r="I12" s="17">
        <v>1508869.12</v>
      </c>
      <c r="J12" s="11"/>
    </row>
    <row r="13" spans="1:10" ht="21" customHeight="1">
      <c r="A13" s="40">
        <v>8</v>
      </c>
      <c r="B13" s="11">
        <v>17.06</v>
      </c>
      <c r="C13" s="11">
        <v>8.47</v>
      </c>
      <c r="D13" s="11"/>
      <c r="E13" s="41">
        <v>98.44</v>
      </c>
      <c r="F13" s="11" t="s">
        <v>37</v>
      </c>
      <c r="G13" s="43">
        <v>1.5292</v>
      </c>
      <c r="H13" s="43">
        <v>2.9802</v>
      </c>
      <c r="I13" s="17">
        <v>1029612.16</v>
      </c>
      <c r="J13" s="11"/>
    </row>
    <row r="14" spans="1:10" ht="21" customHeight="1">
      <c r="A14" s="40">
        <v>9</v>
      </c>
      <c r="B14" s="11">
        <v>9.56</v>
      </c>
      <c r="C14" s="11">
        <v>10.04</v>
      </c>
      <c r="D14" s="11"/>
      <c r="E14" s="41">
        <v>98.68</v>
      </c>
      <c r="F14" s="11" t="s">
        <v>37</v>
      </c>
      <c r="G14" s="43">
        <v>1.5303</v>
      </c>
      <c r="H14" s="43">
        <v>2.9824</v>
      </c>
      <c r="I14" s="17">
        <v>629897.28</v>
      </c>
      <c r="J14" s="11"/>
    </row>
    <row r="15" spans="1:10" ht="21" customHeight="1">
      <c r="A15" s="40">
        <v>10</v>
      </c>
      <c r="B15" s="11">
        <v>7.75</v>
      </c>
      <c r="C15" s="11">
        <v>9.7</v>
      </c>
      <c r="D15" s="11"/>
      <c r="E15" s="41">
        <v>99</v>
      </c>
      <c r="F15" s="11" t="s">
        <v>37</v>
      </c>
      <c r="G15" s="43">
        <v>1.5318</v>
      </c>
      <c r="H15" s="43">
        <v>2.9853</v>
      </c>
      <c r="I15" s="17">
        <v>710277.44</v>
      </c>
      <c r="J15" s="11"/>
    </row>
    <row r="16" spans="1:10" ht="21" customHeight="1">
      <c r="A16" s="40">
        <v>11</v>
      </c>
      <c r="B16" s="11">
        <v>5.2</v>
      </c>
      <c r="C16" s="11">
        <v>9.35</v>
      </c>
      <c r="D16" s="11"/>
      <c r="E16" s="41">
        <v>99</v>
      </c>
      <c r="F16" s="11" t="s">
        <v>37</v>
      </c>
      <c r="G16" s="43">
        <v>1.5318</v>
      </c>
      <c r="H16" s="43">
        <v>2.9853</v>
      </c>
      <c r="I16" s="17">
        <v>390277.44</v>
      </c>
      <c r="J16" s="11"/>
    </row>
    <row r="17" spans="1:10" ht="21" customHeight="1">
      <c r="A17" s="40">
        <v>12</v>
      </c>
      <c r="B17" s="11">
        <v>5.2</v>
      </c>
      <c r="C17" s="11">
        <v>9.35</v>
      </c>
      <c r="D17" s="11"/>
      <c r="E17" s="41">
        <v>99.07</v>
      </c>
      <c r="F17" s="11" t="s">
        <v>37</v>
      </c>
      <c r="G17" s="43">
        <v>1.5321</v>
      </c>
      <c r="H17" s="43">
        <v>2.986</v>
      </c>
      <c r="I17" s="17">
        <v>460363.84</v>
      </c>
      <c r="J17" s="11"/>
    </row>
    <row r="18" spans="1:10" ht="21" customHeight="1">
      <c r="A18" s="40">
        <v>13</v>
      </c>
      <c r="B18" s="11">
        <v>5.2</v>
      </c>
      <c r="C18" s="11">
        <v>9.35</v>
      </c>
      <c r="D18" s="11"/>
      <c r="E18" s="41">
        <v>99.21</v>
      </c>
      <c r="F18" s="11" t="s">
        <v>37</v>
      </c>
      <c r="G18" s="43">
        <v>1.5329</v>
      </c>
      <c r="H18" s="43">
        <v>2.491</v>
      </c>
      <c r="I18" s="17">
        <v>503748.32</v>
      </c>
      <c r="J18" s="11"/>
    </row>
    <row r="19" spans="1:10" ht="21" customHeight="1">
      <c r="A19" s="40">
        <v>14</v>
      </c>
      <c r="B19" s="11">
        <v>5.2</v>
      </c>
      <c r="C19" s="11">
        <v>9.35</v>
      </c>
      <c r="D19" s="11"/>
      <c r="E19" s="41">
        <v>99.91</v>
      </c>
      <c r="F19" s="11" t="s">
        <v>37</v>
      </c>
      <c r="G19" s="43">
        <v>2.5554</v>
      </c>
      <c r="H19" s="43">
        <v>1.9973</v>
      </c>
      <c r="I19" s="17">
        <v>673681.6</v>
      </c>
      <c r="J19" s="11"/>
    </row>
    <row r="20" spans="1:10" ht="21" customHeight="1">
      <c r="A20" s="40">
        <v>15</v>
      </c>
      <c r="B20" s="11">
        <v>3.8</v>
      </c>
      <c r="C20" s="11">
        <v>9</v>
      </c>
      <c r="D20" s="11"/>
      <c r="E20" s="41">
        <v>100.05</v>
      </c>
      <c r="F20" s="11" t="s">
        <v>37</v>
      </c>
      <c r="G20" s="43">
        <v>2.5578</v>
      </c>
      <c r="H20" s="43">
        <v>1.9987</v>
      </c>
      <c r="I20" s="17">
        <v>533880.32</v>
      </c>
      <c r="J20" s="11"/>
    </row>
    <row r="21" spans="1:10" ht="21" customHeight="1">
      <c r="A21" s="40">
        <v>16</v>
      </c>
      <c r="B21" s="11">
        <v>5.27</v>
      </c>
      <c r="C21" s="11">
        <v>9.35</v>
      </c>
      <c r="D21" s="11"/>
      <c r="E21" s="41">
        <v>100.26</v>
      </c>
      <c r="F21" s="11" t="s">
        <v>37</v>
      </c>
      <c r="G21" s="43">
        <v>2.5591</v>
      </c>
      <c r="H21" s="43">
        <v>1.9997</v>
      </c>
      <c r="I21" s="17">
        <v>604156.8</v>
      </c>
      <c r="J21" s="11"/>
    </row>
    <row r="22" spans="1:10" ht="21" customHeight="1">
      <c r="A22" s="40">
        <v>17</v>
      </c>
      <c r="B22" s="11">
        <v>11.46</v>
      </c>
      <c r="C22" s="11">
        <v>10.04</v>
      </c>
      <c r="D22" s="11"/>
      <c r="E22" s="41" t="s">
        <v>35</v>
      </c>
      <c r="F22" s="11" t="s">
        <v>37</v>
      </c>
      <c r="G22" s="43">
        <v>2.0011</v>
      </c>
      <c r="H22" s="43"/>
      <c r="I22" s="17" t="s">
        <v>35</v>
      </c>
      <c r="J22" s="11"/>
    </row>
    <row r="23" spans="1:10" ht="21" customHeight="1">
      <c r="A23" s="40">
        <v>18</v>
      </c>
      <c r="B23" s="11">
        <v>20.65</v>
      </c>
      <c r="C23" s="11">
        <v>10.37</v>
      </c>
      <c r="D23" s="11"/>
      <c r="E23" s="41" t="s">
        <v>35</v>
      </c>
      <c r="F23" s="11" t="s">
        <v>37</v>
      </c>
      <c r="G23" s="43">
        <v>1.5409</v>
      </c>
      <c r="H23" s="43">
        <v>2.0044</v>
      </c>
      <c r="I23" s="17" t="s">
        <v>35</v>
      </c>
      <c r="J23" s="11"/>
    </row>
    <row r="24" spans="1:10" ht="21" customHeight="1">
      <c r="A24" s="40">
        <v>19</v>
      </c>
      <c r="B24" s="11">
        <v>18.28</v>
      </c>
      <c r="C24" s="11">
        <v>6.91</v>
      </c>
      <c r="D24" s="11"/>
      <c r="E24" s="41" t="s">
        <v>35</v>
      </c>
      <c r="F24" s="11" t="s">
        <v>37</v>
      </c>
      <c r="G24" s="43">
        <v>1.5416</v>
      </c>
      <c r="H24" s="43" t="s">
        <v>32</v>
      </c>
      <c r="I24" s="17" t="s">
        <v>35</v>
      </c>
      <c r="J24" s="11"/>
    </row>
    <row r="25" spans="1:10" ht="21" customHeight="1">
      <c r="A25" s="40">
        <v>20</v>
      </c>
      <c r="B25" s="11">
        <v>18.28</v>
      </c>
      <c r="C25" s="11">
        <v>6.91</v>
      </c>
      <c r="D25" s="11"/>
      <c r="E25" s="41">
        <v>101.45</v>
      </c>
      <c r="F25" s="11" t="s">
        <v>37</v>
      </c>
      <c r="G25" s="43">
        <v>1.5445</v>
      </c>
      <c r="H25" s="43" t="s">
        <v>32</v>
      </c>
      <c r="I25" s="17">
        <v>823640.96</v>
      </c>
      <c r="J25" s="11"/>
    </row>
    <row r="26" spans="1:10" ht="21" customHeight="1">
      <c r="A26" s="40">
        <v>21</v>
      </c>
      <c r="B26" s="11">
        <v>12.5</v>
      </c>
      <c r="C26" s="11">
        <v>6.8</v>
      </c>
      <c r="D26" s="11"/>
      <c r="E26" s="41">
        <v>102.36</v>
      </c>
      <c r="F26" s="11" t="s">
        <v>37</v>
      </c>
      <c r="G26" s="43">
        <v>2.0644</v>
      </c>
      <c r="H26" s="43">
        <v>2.0092</v>
      </c>
      <c r="I26" s="17">
        <v>1245793.6</v>
      </c>
      <c r="J26" s="11"/>
    </row>
    <row r="27" spans="1:10" ht="21" customHeight="1">
      <c r="A27" s="40">
        <v>22</v>
      </c>
      <c r="B27" s="11">
        <v>12.5</v>
      </c>
      <c r="C27" s="11">
        <v>6.8</v>
      </c>
      <c r="D27" s="11"/>
      <c r="E27" s="41">
        <v>102.9</v>
      </c>
      <c r="F27" s="11" t="s">
        <v>37</v>
      </c>
      <c r="G27" s="43">
        <v>2.0678</v>
      </c>
      <c r="H27" s="43"/>
      <c r="I27" s="17">
        <v>893064.96</v>
      </c>
      <c r="J27" s="11"/>
    </row>
    <row r="28" spans="1:10" ht="21" customHeight="1">
      <c r="A28" s="40">
        <v>23</v>
      </c>
      <c r="B28" s="11">
        <v>9.56</v>
      </c>
      <c r="C28" s="11">
        <v>6.8</v>
      </c>
      <c r="D28" s="11"/>
      <c r="E28" s="41">
        <v>103.14</v>
      </c>
      <c r="F28" s="11" t="s">
        <v>37</v>
      </c>
      <c r="G28" s="43">
        <v>2.0693</v>
      </c>
      <c r="H28" s="43">
        <v>2.0153</v>
      </c>
      <c r="I28" s="17">
        <v>593315.52</v>
      </c>
      <c r="J28" s="11"/>
    </row>
    <row r="29" spans="1:10" ht="21" customHeight="1">
      <c r="A29" s="40">
        <v>24</v>
      </c>
      <c r="B29" s="11">
        <v>9.56</v>
      </c>
      <c r="C29" s="11">
        <v>6.8</v>
      </c>
      <c r="D29" s="11"/>
      <c r="E29" s="41">
        <v>103.38</v>
      </c>
      <c r="F29" s="11" t="s">
        <v>37</v>
      </c>
      <c r="G29" s="43">
        <v>2.0707</v>
      </c>
      <c r="H29" s="43">
        <v>2.0186</v>
      </c>
      <c r="I29" s="17">
        <v>593557.44</v>
      </c>
      <c r="J29" s="11"/>
    </row>
    <row r="30" spans="1:10" ht="21" customHeight="1">
      <c r="A30" s="40">
        <v>25</v>
      </c>
      <c r="B30" s="11">
        <v>9.56</v>
      </c>
      <c r="C30" s="11">
        <v>6.8</v>
      </c>
      <c r="D30" s="11"/>
      <c r="E30" s="41">
        <v>103.86</v>
      </c>
      <c r="F30" s="11" t="s">
        <v>37</v>
      </c>
      <c r="G30" s="43">
        <v>2.0722</v>
      </c>
      <c r="H30" s="43">
        <v>2.02</v>
      </c>
      <c r="I30" s="17">
        <v>556480.96</v>
      </c>
      <c r="J30" s="11"/>
    </row>
    <row r="31" spans="1:10" ht="21" customHeight="1">
      <c r="A31" s="40">
        <v>26</v>
      </c>
      <c r="B31" s="11">
        <v>18.28</v>
      </c>
      <c r="C31" s="11">
        <v>7.6</v>
      </c>
      <c r="D31" s="11"/>
      <c r="E31" s="41">
        <v>103.7</v>
      </c>
      <c r="F31" s="11" t="s">
        <v>37</v>
      </c>
      <c r="G31" s="43">
        <v>1.5554</v>
      </c>
      <c r="H31" s="43">
        <v>2.0214</v>
      </c>
      <c r="I31" s="17">
        <v>460394.36</v>
      </c>
      <c r="J31" s="11"/>
    </row>
    <row r="32" spans="1:10" ht="21" customHeight="1">
      <c r="A32" s="40">
        <v>27</v>
      </c>
      <c r="B32" s="11">
        <v>20.65</v>
      </c>
      <c r="C32" s="11">
        <v>8.64</v>
      </c>
      <c r="D32" s="11"/>
      <c r="E32" s="41">
        <v>103.86</v>
      </c>
      <c r="F32" s="11" t="s">
        <v>37</v>
      </c>
      <c r="G32" s="43">
        <v>1.5561</v>
      </c>
      <c r="H32" s="43">
        <v>2.0228</v>
      </c>
      <c r="I32" s="17">
        <v>556480.96</v>
      </c>
      <c r="J32" s="11"/>
    </row>
    <row r="33" spans="1:10" ht="21" customHeight="1">
      <c r="A33" s="40">
        <v>28</v>
      </c>
      <c r="B33" s="11">
        <v>14.69</v>
      </c>
      <c r="C33" s="11">
        <v>8.47</v>
      </c>
      <c r="D33" s="11"/>
      <c r="E33" s="41">
        <v>103.86</v>
      </c>
      <c r="F33" s="11" t="s">
        <v>37</v>
      </c>
      <c r="G33" s="43">
        <v>1.5561</v>
      </c>
      <c r="H33" s="43">
        <v>3.0314</v>
      </c>
      <c r="I33" s="17">
        <v>369264.96</v>
      </c>
      <c r="J33" s="11"/>
    </row>
    <row r="34" spans="1:10" ht="21" customHeight="1">
      <c r="A34" s="40">
        <v>29</v>
      </c>
      <c r="B34" s="11">
        <v>9.56</v>
      </c>
      <c r="C34" s="11">
        <v>8.47</v>
      </c>
      <c r="D34" s="11"/>
      <c r="E34" s="41">
        <v>104.1</v>
      </c>
      <c r="F34" s="11" t="s">
        <v>37</v>
      </c>
      <c r="G34" s="53">
        <v>2.075</v>
      </c>
      <c r="H34" s="43">
        <v>3.0328</v>
      </c>
      <c r="I34" s="17">
        <v>604370.4</v>
      </c>
      <c r="J34" s="11"/>
    </row>
    <row r="35" spans="1:10" ht="21" customHeight="1">
      <c r="A35" s="40">
        <v>30</v>
      </c>
      <c r="B35" s="11">
        <v>9.56</v>
      </c>
      <c r="C35" s="11">
        <v>8.47</v>
      </c>
      <c r="D35" s="11"/>
      <c r="E35" s="41">
        <v>104.26</v>
      </c>
      <c r="F35" s="11" t="s">
        <v>37</v>
      </c>
      <c r="G35" s="43">
        <v>2.076</v>
      </c>
      <c r="H35" s="43">
        <v>2.5288</v>
      </c>
      <c r="I35" s="17">
        <v>558113.92</v>
      </c>
      <c r="J35" s="11"/>
    </row>
    <row r="36" spans="1:10" ht="21" customHeight="1">
      <c r="A36" s="40">
        <v>31</v>
      </c>
      <c r="B36" s="11">
        <v>9.56</v>
      </c>
      <c r="C36" s="11">
        <v>8.47</v>
      </c>
      <c r="D36" s="11"/>
      <c r="E36" s="41">
        <v>104.5</v>
      </c>
      <c r="F36" s="11" t="s">
        <v>37</v>
      </c>
      <c r="G36" s="43">
        <v>2.0774</v>
      </c>
      <c r="H36" s="43">
        <v>2.5306</v>
      </c>
      <c r="I36" s="17">
        <v>638381.76</v>
      </c>
      <c r="J36" s="11"/>
    </row>
    <row r="37" spans="1:10" ht="21" customHeight="1">
      <c r="A37" s="13" t="s">
        <v>1</v>
      </c>
      <c r="B37" s="11">
        <f>SUM(B6:B36)</f>
        <v>437.12</v>
      </c>
      <c r="C37" s="11">
        <f>SUM(C6:C36)</f>
        <v>263.09000000000003</v>
      </c>
      <c r="D37" s="11"/>
      <c r="E37" s="11">
        <f aca="true" t="shared" si="0" ref="D37:I37">SUM(E6:E36)</f>
        <v>2745.3894000000005</v>
      </c>
      <c r="F37" s="11" t="s">
        <v>37</v>
      </c>
      <c r="G37" s="11">
        <f t="shared" si="0"/>
        <v>55.30950000000001</v>
      </c>
      <c r="H37" s="11">
        <f t="shared" si="0"/>
        <v>68.30040000000001</v>
      </c>
      <c r="I37" s="30">
        <f t="shared" si="0"/>
        <v>24900854.040000007</v>
      </c>
      <c r="J37" s="11"/>
    </row>
    <row r="38" spans="1:10" ht="21" customHeight="1">
      <c r="A38" s="13" t="s">
        <v>2</v>
      </c>
      <c r="B38" s="11">
        <f>AVERAGE(B6:B36)</f>
        <v>14.100645161290323</v>
      </c>
      <c r="C38" s="11">
        <f>AVERAGE(C6:C36)</f>
        <v>8.486774193548388</v>
      </c>
      <c r="D38" s="11"/>
      <c r="E38" s="11">
        <f aca="true" t="shared" si="1" ref="D38:I38">AVERAGE(E6:E36)</f>
        <v>98.04962142857144</v>
      </c>
      <c r="F38" s="11" t="s">
        <v>37</v>
      </c>
      <c r="G38" s="11">
        <f t="shared" si="1"/>
        <v>1.784177419354839</v>
      </c>
      <c r="H38" s="11">
        <f>AVERAGE(H6:H36)</f>
        <v>2.529644444444445</v>
      </c>
      <c r="I38" s="30">
        <f t="shared" si="1"/>
        <v>889316.215714286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workbookViewId="0" topLeftCell="A34">
      <selection activeCell="J35" sqref="A6:J35"/>
    </sheetView>
  </sheetViews>
  <sheetFormatPr defaultColWidth="9.140625" defaultRowHeight="12.75"/>
  <cols>
    <col min="1" max="1" width="4.28125" style="9" customWidth="1"/>
    <col min="2" max="2" width="13.710937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1.710937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.75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.75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.75" customHeight="1">
      <c r="A6" s="40">
        <v>1</v>
      </c>
      <c r="B6" s="11">
        <v>9.56</v>
      </c>
      <c r="C6" s="11">
        <v>8.47</v>
      </c>
      <c r="D6" s="11"/>
      <c r="E6" s="41">
        <v>104.82</v>
      </c>
      <c r="F6" s="11" t="s">
        <v>37</v>
      </c>
      <c r="G6" s="51">
        <v>2.0794</v>
      </c>
      <c r="H6" s="51">
        <v>2.5359</v>
      </c>
      <c r="I6" s="17">
        <v>663986.48</v>
      </c>
      <c r="J6" s="11"/>
    </row>
    <row r="7" spans="1:10" ht="21.75" customHeight="1">
      <c r="A7" s="40">
        <v>2</v>
      </c>
      <c r="B7" s="11">
        <v>5.27</v>
      </c>
      <c r="C7" s="11">
        <v>8.3</v>
      </c>
      <c r="D7" s="11"/>
      <c r="E7" s="41">
        <v>105.06</v>
      </c>
      <c r="F7" s="11" t="s">
        <v>37</v>
      </c>
      <c r="G7" s="51">
        <v>2.0808</v>
      </c>
      <c r="H7" s="43" t="s">
        <v>43</v>
      </c>
      <c r="I7" s="17">
        <v>419781.12</v>
      </c>
      <c r="J7" s="11"/>
    </row>
    <row r="8" spans="1:10" ht="21.75" customHeight="1">
      <c r="A8" s="40">
        <v>3</v>
      </c>
      <c r="B8" s="11">
        <v>3.8</v>
      </c>
      <c r="C8" s="11">
        <v>8.3</v>
      </c>
      <c r="D8" s="11"/>
      <c r="E8" s="41">
        <v>105.22</v>
      </c>
      <c r="F8" s="11" t="s">
        <v>37</v>
      </c>
      <c r="G8" s="51">
        <v>2.0818</v>
      </c>
      <c r="H8" s="51">
        <v>2.5388</v>
      </c>
      <c r="I8" s="17">
        <v>403845.28</v>
      </c>
      <c r="J8" s="11"/>
    </row>
    <row r="9" spans="1:10" ht="21.75" customHeight="1">
      <c r="A9" s="40">
        <v>4</v>
      </c>
      <c r="B9" s="11">
        <v>3.8</v>
      </c>
      <c r="C9" s="11">
        <v>8.3</v>
      </c>
      <c r="D9" s="11"/>
      <c r="E9" s="41">
        <v>105.46</v>
      </c>
      <c r="F9" s="42">
        <v>5.416</v>
      </c>
      <c r="G9" s="51">
        <v>2.0832</v>
      </c>
      <c r="H9" s="51">
        <v>3.0469</v>
      </c>
      <c r="I9" s="17">
        <v>666833.28</v>
      </c>
      <c r="J9" s="11"/>
    </row>
    <row r="10" spans="1:10" ht="21.75" customHeight="1">
      <c r="A10" s="40">
        <v>5</v>
      </c>
      <c r="B10" s="11">
        <v>3.8</v>
      </c>
      <c r="C10" s="11">
        <v>8.3</v>
      </c>
      <c r="D10" s="11"/>
      <c r="E10" s="41">
        <v>105.62</v>
      </c>
      <c r="F10" s="11" t="s">
        <v>37</v>
      </c>
      <c r="G10" s="43" t="s">
        <v>33</v>
      </c>
      <c r="H10" s="52">
        <v>3.0483</v>
      </c>
      <c r="I10" s="17">
        <v>558422.8</v>
      </c>
      <c r="J10" s="11"/>
    </row>
    <row r="11" spans="1:10" ht="21.75" customHeight="1">
      <c r="A11" s="40">
        <v>6</v>
      </c>
      <c r="B11" s="11">
        <v>2.4</v>
      </c>
      <c r="C11" s="11">
        <v>8.11</v>
      </c>
      <c r="D11" s="11"/>
      <c r="E11" s="41">
        <v>105.7</v>
      </c>
      <c r="F11" s="11" t="s">
        <v>37</v>
      </c>
      <c r="G11" s="43" t="s">
        <v>32</v>
      </c>
      <c r="H11" s="52">
        <v>3.049</v>
      </c>
      <c r="I11" s="17">
        <v>343438.6</v>
      </c>
      <c r="J11" s="11"/>
    </row>
    <row r="12" spans="1:10" ht="21.75" customHeight="1">
      <c r="A12" s="40">
        <v>7</v>
      </c>
      <c r="B12" s="11">
        <v>3.8</v>
      </c>
      <c r="C12" s="11">
        <v>5.7</v>
      </c>
      <c r="D12" s="11"/>
      <c r="E12" s="41">
        <v>105.86</v>
      </c>
      <c r="F12" s="11" t="s">
        <v>37</v>
      </c>
      <c r="G12" s="43" t="s">
        <v>32</v>
      </c>
      <c r="H12" s="54">
        <v>3.0504</v>
      </c>
      <c r="I12" s="17">
        <v>423554.56</v>
      </c>
      <c r="J12" s="11"/>
    </row>
    <row r="13" spans="1:10" ht="21.75" customHeight="1">
      <c r="A13" s="40">
        <v>8</v>
      </c>
      <c r="B13" s="11">
        <v>5.27</v>
      </c>
      <c r="C13" s="11">
        <v>5.7</v>
      </c>
      <c r="D13" s="11"/>
      <c r="E13" s="41">
        <v>106.02</v>
      </c>
      <c r="F13" s="11" t="s">
        <v>37</v>
      </c>
      <c r="G13" s="51">
        <v>1.5647</v>
      </c>
      <c r="H13" s="51">
        <v>3.0518</v>
      </c>
      <c r="I13" s="17">
        <v>45747304</v>
      </c>
      <c r="J13" s="11"/>
    </row>
    <row r="14" spans="1:10" ht="21.75" customHeight="1">
      <c r="A14" s="40">
        <v>9</v>
      </c>
      <c r="B14" s="11">
        <v>5.27</v>
      </c>
      <c r="C14" s="11">
        <v>5.7</v>
      </c>
      <c r="D14" s="11"/>
      <c r="E14" s="41">
        <v>105.7</v>
      </c>
      <c r="F14" s="11" t="s">
        <v>37</v>
      </c>
      <c r="G14" s="43" t="s">
        <v>32</v>
      </c>
      <c r="H14" s="52">
        <v>3.049</v>
      </c>
      <c r="I14" s="17">
        <v>44806.72</v>
      </c>
      <c r="J14" s="11"/>
    </row>
    <row r="15" spans="1:10" ht="21.75" customHeight="1">
      <c r="A15" s="40">
        <v>10</v>
      </c>
      <c r="B15" s="11">
        <v>20.65</v>
      </c>
      <c r="C15" s="11">
        <v>6.13</v>
      </c>
      <c r="D15" s="11"/>
      <c r="E15" s="41">
        <v>105.78</v>
      </c>
      <c r="F15" s="11" t="s">
        <v>37</v>
      </c>
      <c r="G15" s="52" t="s">
        <v>43</v>
      </c>
      <c r="H15" s="52">
        <v>1.5275</v>
      </c>
      <c r="I15" s="17">
        <v>277773.04</v>
      </c>
      <c r="J15" s="11"/>
    </row>
    <row r="16" spans="1:10" ht="21.75" customHeight="1">
      <c r="A16" s="40">
        <v>11</v>
      </c>
      <c r="B16" s="11">
        <v>14.69</v>
      </c>
      <c r="C16" s="11">
        <v>6.13</v>
      </c>
      <c r="D16" s="11"/>
      <c r="E16" s="41">
        <v>105.78</v>
      </c>
      <c r="F16" s="11" t="s">
        <v>37</v>
      </c>
      <c r="G16" s="43" t="s">
        <v>32</v>
      </c>
      <c r="H16" s="52">
        <v>1.5275</v>
      </c>
      <c r="I16" s="17">
        <v>131976</v>
      </c>
      <c r="J16" s="11"/>
    </row>
    <row r="17" spans="1:10" ht="21.75" customHeight="1">
      <c r="A17" s="40">
        <v>12</v>
      </c>
      <c r="B17" s="11">
        <v>14.69</v>
      </c>
      <c r="C17" s="11">
        <v>4.64</v>
      </c>
      <c r="D17" s="11"/>
      <c r="E17" s="41">
        <v>106.02</v>
      </c>
      <c r="F17" s="11" t="s">
        <v>37</v>
      </c>
      <c r="G17" s="43" t="s">
        <v>33</v>
      </c>
      <c r="H17" s="52">
        <v>1.5285</v>
      </c>
      <c r="I17" s="17">
        <v>372062.4</v>
      </c>
      <c r="J17" s="11"/>
    </row>
    <row r="18" spans="1:10" ht="21.75" customHeight="1">
      <c r="A18" s="40">
        <v>13</v>
      </c>
      <c r="B18" s="11">
        <v>12.5</v>
      </c>
      <c r="C18" s="11">
        <v>4.64</v>
      </c>
      <c r="D18" s="11"/>
      <c r="E18" s="41">
        <v>106.5</v>
      </c>
      <c r="F18" s="11" t="s">
        <v>37</v>
      </c>
      <c r="G18" s="43" t="s">
        <v>32</v>
      </c>
      <c r="H18" s="52">
        <v>1.5306</v>
      </c>
      <c r="I18" s="17">
        <v>612243.84</v>
      </c>
      <c r="J18" s="11"/>
    </row>
    <row r="19" spans="1:10" ht="21.75" customHeight="1">
      <c r="A19" s="40">
        <v>14</v>
      </c>
      <c r="B19" s="11">
        <v>9.56</v>
      </c>
      <c r="C19" s="11">
        <v>4.64</v>
      </c>
      <c r="D19" s="11"/>
      <c r="E19" s="41">
        <v>106.82</v>
      </c>
      <c r="F19" s="11" t="s">
        <v>37</v>
      </c>
      <c r="G19" s="43" t="s">
        <v>33</v>
      </c>
      <c r="H19" s="52">
        <v>1.532</v>
      </c>
      <c r="I19" s="17">
        <v>452364.8</v>
      </c>
      <c r="J19" s="11"/>
    </row>
    <row r="20" spans="1:10" ht="21.75" customHeight="1">
      <c r="A20" s="40">
        <v>15</v>
      </c>
      <c r="B20" s="11">
        <v>9.56</v>
      </c>
      <c r="C20" s="11">
        <v>4.64</v>
      </c>
      <c r="D20" s="11"/>
      <c r="E20" s="41"/>
      <c r="F20" s="11" t="s">
        <v>37</v>
      </c>
      <c r="G20" s="51">
        <v>1.5697</v>
      </c>
      <c r="H20" s="52" t="s">
        <v>33</v>
      </c>
      <c r="I20" s="17" t="s">
        <v>35</v>
      </c>
      <c r="J20" s="11"/>
    </row>
    <row r="21" spans="1:10" ht="21.75" customHeight="1">
      <c r="A21" s="40">
        <v>16</v>
      </c>
      <c r="B21" s="11">
        <v>8.65</v>
      </c>
      <c r="C21" s="11">
        <v>4.64</v>
      </c>
      <c r="D21" s="11"/>
      <c r="E21" s="41">
        <v>106.9</v>
      </c>
      <c r="F21" s="11" t="s">
        <v>37</v>
      </c>
      <c r="G21" s="55">
        <v>1.5694</v>
      </c>
      <c r="H21" s="52" t="s">
        <v>32</v>
      </c>
      <c r="I21" s="17">
        <v>135596.16</v>
      </c>
      <c r="J21" s="11"/>
    </row>
    <row r="22" spans="1:10" ht="21.75" customHeight="1">
      <c r="A22" s="40">
        <v>17</v>
      </c>
      <c r="B22" s="11">
        <v>8.65</v>
      </c>
      <c r="C22" s="11">
        <v>4.64</v>
      </c>
      <c r="D22" s="11"/>
      <c r="E22" s="41">
        <v>106.98</v>
      </c>
      <c r="F22" s="11" t="s">
        <v>37</v>
      </c>
      <c r="G22" s="51">
        <v>1.5701</v>
      </c>
      <c r="H22" s="52">
        <v>1.5327</v>
      </c>
      <c r="I22" s="17">
        <v>248762.96</v>
      </c>
      <c r="J22" s="11"/>
    </row>
    <row r="23" spans="1:10" ht="21.75" customHeight="1">
      <c r="A23" s="40">
        <v>18</v>
      </c>
      <c r="B23" s="11" t="s">
        <v>4</v>
      </c>
      <c r="C23" s="11" t="s">
        <v>25</v>
      </c>
      <c r="D23" s="11"/>
      <c r="E23" s="41">
        <v>107.06</v>
      </c>
      <c r="F23" s="42">
        <v>7.2454</v>
      </c>
      <c r="G23" s="51">
        <v>1.5704</v>
      </c>
      <c r="H23" s="52">
        <v>3.0609</v>
      </c>
      <c r="I23" s="17">
        <v>475306.8</v>
      </c>
      <c r="J23" s="11"/>
    </row>
    <row r="24" spans="1:10" ht="21.75" customHeight="1">
      <c r="A24" s="40">
        <v>19</v>
      </c>
      <c r="B24" s="11" t="s">
        <v>4</v>
      </c>
      <c r="C24" s="11" t="s">
        <v>25</v>
      </c>
      <c r="D24" s="11"/>
      <c r="E24" s="41">
        <v>106.9</v>
      </c>
      <c r="F24" s="11" t="s">
        <v>37</v>
      </c>
      <c r="G24" s="43" t="s">
        <v>32</v>
      </c>
      <c r="H24" s="52">
        <v>2.551</v>
      </c>
      <c r="I24" s="17">
        <v>184090.16</v>
      </c>
      <c r="J24" s="11"/>
    </row>
    <row r="25" spans="1:10" ht="21.75" customHeight="1">
      <c r="A25" s="40">
        <v>20</v>
      </c>
      <c r="B25" s="11">
        <v>14.69</v>
      </c>
      <c r="C25" s="11" t="s">
        <v>25</v>
      </c>
      <c r="D25" s="11"/>
      <c r="E25" s="41">
        <v>106.98</v>
      </c>
      <c r="F25" s="11" t="s">
        <v>37</v>
      </c>
      <c r="G25" s="43" t="s">
        <v>32</v>
      </c>
      <c r="H25" s="52">
        <v>2.0424</v>
      </c>
      <c r="I25" s="17">
        <v>272961.44</v>
      </c>
      <c r="J25" s="11"/>
    </row>
    <row r="26" spans="1:10" ht="21.75" customHeight="1">
      <c r="A26" s="40">
        <v>21</v>
      </c>
      <c r="B26" s="11">
        <v>14.69</v>
      </c>
      <c r="C26" s="11" t="s">
        <v>25</v>
      </c>
      <c r="D26" s="11"/>
      <c r="E26" s="41">
        <v>107.06</v>
      </c>
      <c r="F26" s="11" t="s">
        <v>37</v>
      </c>
      <c r="G26" s="43" t="s">
        <v>32</v>
      </c>
      <c r="H26" s="52">
        <v>2.0429</v>
      </c>
      <c r="I26" s="17">
        <v>256506.56</v>
      </c>
      <c r="J26" s="11"/>
    </row>
    <row r="27" spans="1:10" ht="21.75" customHeight="1">
      <c r="A27" s="40">
        <v>22</v>
      </c>
      <c r="B27" s="11">
        <v>14.69</v>
      </c>
      <c r="C27" s="11" t="s">
        <v>25</v>
      </c>
      <c r="D27" s="11"/>
      <c r="E27" s="41">
        <v>107.06</v>
      </c>
      <c r="F27" s="11" t="s">
        <v>37</v>
      </c>
      <c r="G27" s="52">
        <v>1.5704</v>
      </c>
      <c r="H27" s="43" t="s">
        <v>32</v>
      </c>
      <c r="I27" s="17">
        <v>166300.56</v>
      </c>
      <c r="J27" s="11"/>
    </row>
    <row r="28" spans="1:10" ht="21.75" customHeight="1">
      <c r="A28" s="40">
        <v>23</v>
      </c>
      <c r="B28" s="11">
        <v>14.69</v>
      </c>
      <c r="C28" s="11" t="s">
        <v>25</v>
      </c>
      <c r="D28" s="11"/>
      <c r="E28" s="41">
        <v>107.14</v>
      </c>
      <c r="F28" s="11" t="s">
        <v>37</v>
      </c>
      <c r="G28" s="51">
        <v>1.5708</v>
      </c>
      <c r="H28" s="43" t="s">
        <v>32</v>
      </c>
      <c r="I28" s="17">
        <v>215717.12</v>
      </c>
      <c r="J28" s="11"/>
    </row>
    <row r="29" spans="1:10" ht="21.75" customHeight="1">
      <c r="A29" s="40">
        <v>24</v>
      </c>
      <c r="B29" s="11">
        <v>5.27</v>
      </c>
      <c r="C29" s="11">
        <v>3.1</v>
      </c>
      <c r="D29" s="11"/>
      <c r="E29" s="41">
        <v>107.46</v>
      </c>
      <c r="F29" s="11" t="s">
        <v>37</v>
      </c>
      <c r="G29" s="51">
        <v>1.0487</v>
      </c>
      <c r="H29" s="52">
        <v>3.0644</v>
      </c>
      <c r="I29" s="17">
        <v>493760.12</v>
      </c>
      <c r="J29" s="11"/>
    </row>
    <row r="30" spans="1:10" ht="21.75" customHeight="1">
      <c r="A30" s="40">
        <v>25</v>
      </c>
      <c r="B30" s="11">
        <v>5.27</v>
      </c>
      <c r="C30" s="11">
        <v>3.1</v>
      </c>
      <c r="D30" s="11"/>
      <c r="E30" s="41">
        <v>107.78</v>
      </c>
      <c r="F30" s="11" t="s">
        <v>37</v>
      </c>
      <c r="G30" s="51">
        <v>1.0497</v>
      </c>
      <c r="H30" s="52">
        <v>2.0471</v>
      </c>
      <c r="I30" s="17">
        <v>620614.76</v>
      </c>
      <c r="J30" s="11"/>
    </row>
    <row r="31" spans="1:10" ht="21.75" customHeight="1">
      <c r="A31" s="40">
        <v>26</v>
      </c>
      <c r="B31" s="11">
        <v>5.27</v>
      </c>
      <c r="C31" s="11">
        <v>3.1</v>
      </c>
      <c r="D31" s="11"/>
      <c r="E31" s="41">
        <v>107.94</v>
      </c>
      <c r="F31" s="11" t="s">
        <v>37</v>
      </c>
      <c r="G31" s="52">
        <v>1.0501</v>
      </c>
      <c r="H31" s="52">
        <v>1.5369</v>
      </c>
      <c r="I31" s="17">
        <v>382914.16</v>
      </c>
      <c r="J31" s="11"/>
    </row>
    <row r="32" spans="1:10" ht="21.75" customHeight="1">
      <c r="A32" s="40">
        <v>27</v>
      </c>
      <c r="B32" s="11">
        <v>8.65</v>
      </c>
      <c r="C32" s="11">
        <v>3.1</v>
      </c>
      <c r="D32" s="11"/>
      <c r="E32" s="41">
        <v>108.02</v>
      </c>
      <c r="F32" s="11" t="s">
        <v>37</v>
      </c>
      <c r="G32" s="41" t="s">
        <v>32</v>
      </c>
      <c r="H32" s="43" t="s">
        <v>32</v>
      </c>
      <c r="I32" s="17">
        <v>135339.2</v>
      </c>
      <c r="J32" s="11"/>
    </row>
    <row r="33" spans="1:10" ht="21.75" customHeight="1">
      <c r="A33" s="40">
        <v>28</v>
      </c>
      <c r="B33" s="11">
        <v>14.69</v>
      </c>
      <c r="C33" s="11" t="s">
        <v>26</v>
      </c>
      <c r="D33" s="11"/>
      <c r="E33" s="41">
        <v>108.26</v>
      </c>
      <c r="F33" s="11" t="s">
        <v>37</v>
      </c>
      <c r="G33" s="41" t="s">
        <v>32</v>
      </c>
      <c r="H33" s="52">
        <v>2.0499</v>
      </c>
      <c r="I33" s="17">
        <v>269518.56</v>
      </c>
      <c r="J33" s="11"/>
    </row>
    <row r="34" spans="1:10" ht="21.75" customHeight="1">
      <c r="A34" s="40">
        <v>29</v>
      </c>
      <c r="B34" s="11">
        <v>14.69</v>
      </c>
      <c r="C34" s="11" t="s">
        <v>26</v>
      </c>
      <c r="D34" s="11"/>
      <c r="E34" s="41">
        <v>108.42</v>
      </c>
      <c r="F34" s="11" t="s">
        <v>37</v>
      </c>
      <c r="G34" s="52">
        <v>1.5765</v>
      </c>
      <c r="H34" s="43" t="s">
        <v>32</v>
      </c>
      <c r="I34" s="17">
        <v>327783.24</v>
      </c>
      <c r="J34" s="11"/>
    </row>
    <row r="35" spans="1:10" ht="21.75" customHeight="1">
      <c r="A35" s="40">
        <v>30</v>
      </c>
      <c r="B35" s="11">
        <v>14.69</v>
      </c>
      <c r="C35" s="11" t="s">
        <v>26</v>
      </c>
      <c r="D35" s="11"/>
      <c r="E35" s="41">
        <v>108.66</v>
      </c>
      <c r="F35" s="11" t="s">
        <v>37</v>
      </c>
      <c r="G35" s="52">
        <v>1.0523</v>
      </c>
      <c r="H35" s="43" t="s">
        <v>32</v>
      </c>
      <c r="I35" s="17" t="s">
        <v>35</v>
      </c>
      <c r="J35" s="11"/>
    </row>
    <row r="36" spans="1:10" ht="21.75" customHeight="1">
      <c r="A36" s="13" t="s">
        <v>1</v>
      </c>
      <c r="B36" s="11">
        <f aca="true" t="shared" si="0" ref="B36:I36">SUM(B6:B35)</f>
        <v>269.21000000000004</v>
      </c>
      <c r="C36" s="11">
        <f t="shared" si="0"/>
        <v>119.37999999999998</v>
      </c>
      <c r="D36" s="11"/>
      <c r="E36" s="11">
        <f t="shared" si="0"/>
        <v>3092.9800000000005</v>
      </c>
      <c r="F36" s="11">
        <f t="shared" si="0"/>
        <v>12.6614</v>
      </c>
      <c r="G36" s="11">
        <f t="shared" si="0"/>
        <v>25.087999999999997</v>
      </c>
      <c r="H36" s="11">
        <f t="shared" si="0"/>
        <v>50.944400000000016</v>
      </c>
      <c r="I36" s="20">
        <f t="shared" si="0"/>
        <v>55303564.719999984</v>
      </c>
      <c r="J36" s="11"/>
    </row>
    <row r="37" spans="1:10" ht="21.75" customHeight="1">
      <c r="A37" s="13" t="s">
        <v>2</v>
      </c>
      <c r="B37" s="11">
        <f>AVERAGE(B6:B35)</f>
        <v>9.614642857142858</v>
      </c>
      <c r="C37" s="11">
        <f>AVERAGE(C6:C35)</f>
        <v>5.684761904761904</v>
      </c>
      <c r="D37" s="11"/>
      <c r="E37" s="11">
        <f aca="true" t="shared" si="1" ref="D37:I37">AVERAGE(E6:E35)</f>
        <v>106.6544827586207</v>
      </c>
      <c r="F37" s="11">
        <f t="shared" si="1"/>
        <v>6.3307</v>
      </c>
      <c r="G37" s="11">
        <f t="shared" si="1"/>
        <v>1.5679999999999998</v>
      </c>
      <c r="H37" s="11">
        <f t="shared" si="1"/>
        <v>2.3156545454545463</v>
      </c>
      <c r="I37" s="20">
        <f t="shared" si="1"/>
        <v>1975127.311428571</v>
      </c>
      <c r="J37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78"/>
  <sheetViews>
    <sheetView tabSelected="1" workbookViewId="0" topLeftCell="A29">
      <selection activeCell="J44" sqref="J44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9.57421875" style="9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>
        <v>12.5</v>
      </c>
      <c r="C6" s="11" t="s">
        <v>26</v>
      </c>
      <c r="D6" s="11"/>
      <c r="E6" s="41">
        <v>109060</v>
      </c>
      <c r="F6" s="11" t="s">
        <v>37</v>
      </c>
      <c r="G6" s="41">
        <v>1.0535</v>
      </c>
      <c r="H6" s="42">
        <v>3.0783</v>
      </c>
      <c r="I6" s="17">
        <v>701578.12</v>
      </c>
      <c r="J6" s="11"/>
    </row>
    <row r="7" spans="1:10" ht="21" customHeight="1">
      <c r="A7" s="40">
        <v>2</v>
      </c>
      <c r="B7" s="11">
        <v>12.5</v>
      </c>
      <c r="C7" s="11" t="s">
        <v>26</v>
      </c>
      <c r="D7" s="11"/>
      <c r="E7" s="41">
        <v>109.14</v>
      </c>
      <c r="F7" s="11" t="s">
        <v>37</v>
      </c>
      <c r="G7" s="41">
        <v>1.0537</v>
      </c>
      <c r="H7" s="43">
        <v>1.5421</v>
      </c>
      <c r="I7" s="17">
        <v>348539.84</v>
      </c>
      <c r="J7" s="11"/>
    </row>
    <row r="8" spans="1:10" ht="21" customHeight="1">
      <c r="A8" s="40">
        <v>3</v>
      </c>
      <c r="B8" s="11">
        <v>9.56</v>
      </c>
      <c r="C8" s="11">
        <v>1.3</v>
      </c>
      <c r="D8" s="11"/>
      <c r="E8" s="41">
        <v>109.3</v>
      </c>
      <c r="F8" s="11" t="s">
        <v>37</v>
      </c>
      <c r="G8" s="43" t="s">
        <v>32</v>
      </c>
      <c r="H8" s="43">
        <v>1.5428</v>
      </c>
      <c r="I8" s="17">
        <v>354019.84</v>
      </c>
      <c r="J8" s="11"/>
    </row>
    <row r="9" spans="1:10" ht="21" customHeight="1">
      <c r="A9" s="40">
        <v>4</v>
      </c>
      <c r="B9" s="11">
        <v>9.56</v>
      </c>
      <c r="C9" s="11">
        <v>1.3</v>
      </c>
      <c r="D9" s="11"/>
      <c r="E9" s="41">
        <v>109.38</v>
      </c>
      <c r="F9" s="11" t="s">
        <v>37</v>
      </c>
      <c r="G9" s="43" t="s">
        <v>32</v>
      </c>
      <c r="H9" s="43">
        <v>1.5431</v>
      </c>
      <c r="I9" s="17">
        <v>213323.84</v>
      </c>
      <c r="J9" s="11"/>
    </row>
    <row r="10" spans="1:10" ht="21" customHeight="1">
      <c r="A10" s="40">
        <v>5</v>
      </c>
      <c r="B10" s="11">
        <v>9.56</v>
      </c>
      <c r="C10" s="11">
        <v>1.3</v>
      </c>
      <c r="D10" s="11"/>
      <c r="E10" s="41">
        <v>109.46</v>
      </c>
      <c r="F10" s="11" t="s">
        <v>37</v>
      </c>
      <c r="G10" s="43" t="s">
        <v>32</v>
      </c>
      <c r="H10" s="43">
        <v>1.5435</v>
      </c>
      <c r="I10" s="17">
        <v>118247</v>
      </c>
      <c r="J10" s="11"/>
    </row>
    <row r="11" spans="1:10" ht="21" customHeight="1">
      <c r="A11" s="40">
        <v>6</v>
      </c>
      <c r="B11" s="11">
        <v>9.56</v>
      </c>
      <c r="C11" s="11">
        <v>1.3</v>
      </c>
      <c r="D11" s="11"/>
      <c r="E11" s="41">
        <v>109.46</v>
      </c>
      <c r="F11" s="11" t="s">
        <v>37</v>
      </c>
      <c r="G11" s="43">
        <v>0.8439</v>
      </c>
      <c r="H11" s="43" t="s">
        <v>41</v>
      </c>
      <c r="I11" s="17">
        <v>172930.24</v>
      </c>
      <c r="J11" s="11"/>
    </row>
    <row r="12" spans="1:10" ht="21" customHeight="1">
      <c r="A12" s="40">
        <v>7</v>
      </c>
      <c r="B12" s="11">
        <v>9.56</v>
      </c>
      <c r="C12" s="11">
        <v>1.3</v>
      </c>
      <c r="D12" s="11"/>
      <c r="E12" s="41">
        <v>109.54</v>
      </c>
      <c r="F12" s="11" t="s">
        <v>37</v>
      </c>
      <c r="G12" s="43">
        <v>0.8441</v>
      </c>
      <c r="H12" s="43" t="s">
        <v>33</v>
      </c>
      <c r="I12" s="17">
        <v>585794.56</v>
      </c>
      <c r="J12" s="11"/>
    </row>
    <row r="13" spans="1:10" ht="21" customHeight="1">
      <c r="A13" s="40">
        <v>8</v>
      </c>
      <c r="B13" s="11">
        <v>8.65</v>
      </c>
      <c r="C13" s="11">
        <v>1.3</v>
      </c>
      <c r="D13" s="11"/>
      <c r="E13" s="41">
        <v>109.4</v>
      </c>
      <c r="F13" s="11" t="s">
        <v>37</v>
      </c>
      <c r="G13" s="43">
        <v>2.1098</v>
      </c>
      <c r="H13" s="44">
        <v>2.0596</v>
      </c>
      <c r="I13" s="17">
        <v>473468.12</v>
      </c>
      <c r="J13" s="11"/>
    </row>
    <row r="14" spans="1:10" ht="21" customHeight="1">
      <c r="A14" s="40">
        <v>9</v>
      </c>
      <c r="B14" s="11">
        <v>5.27</v>
      </c>
      <c r="C14" s="11">
        <v>1.3</v>
      </c>
      <c r="D14" s="11"/>
      <c r="E14" s="41">
        <v>110.1</v>
      </c>
      <c r="F14" s="11" t="s">
        <v>37</v>
      </c>
      <c r="G14" s="43">
        <v>1.0565</v>
      </c>
      <c r="H14" s="43">
        <v>2.0605</v>
      </c>
      <c r="I14" s="17">
        <v>473468.12</v>
      </c>
      <c r="J14" s="11"/>
    </row>
    <row r="15" spans="1:10" ht="21" customHeight="1">
      <c r="A15" s="40">
        <v>10</v>
      </c>
      <c r="B15" s="11">
        <v>5.27</v>
      </c>
      <c r="C15" s="11">
        <v>1.3</v>
      </c>
      <c r="D15" s="11"/>
      <c r="E15" s="41">
        <v>110.1</v>
      </c>
      <c r="F15" s="11" t="s">
        <v>37</v>
      </c>
      <c r="G15" s="43" t="s">
        <v>32</v>
      </c>
      <c r="H15" s="43">
        <v>2.061</v>
      </c>
      <c r="I15" s="17">
        <v>326551.04</v>
      </c>
      <c r="J15" s="11"/>
    </row>
    <row r="16" spans="1:10" ht="21" customHeight="1">
      <c r="A16" s="40">
        <v>11</v>
      </c>
      <c r="B16" s="11">
        <v>4.53</v>
      </c>
      <c r="C16" s="11">
        <v>1.89</v>
      </c>
      <c r="D16" s="11"/>
      <c r="E16" s="41">
        <v>110.18</v>
      </c>
      <c r="F16" s="11" t="s">
        <v>37</v>
      </c>
      <c r="G16" s="43" t="s">
        <v>33</v>
      </c>
      <c r="H16" s="43">
        <v>2.061</v>
      </c>
      <c r="I16" s="17">
        <v>178070.4</v>
      </c>
      <c r="J16" s="11"/>
    </row>
    <row r="17" spans="1:10" ht="21" customHeight="1">
      <c r="A17" s="40">
        <v>12</v>
      </c>
      <c r="B17" s="11">
        <v>4.53</v>
      </c>
      <c r="C17" s="11">
        <v>1.89</v>
      </c>
      <c r="D17" s="11"/>
      <c r="E17" s="41">
        <v>110.18</v>
      </c>
      <c r="F17" s="11" t="s">
        <v>37</v>
      </c>
      <c r="G17" s="43" t="s">
        <v>32</v>
      </c>
      <c r="H17" s="43">
        <v>2.061</v>
      </c>
      <c r="I17" s="17">
        <v>231411.68</v>
      </c>
      <c r="J17" s="11"/>
    </row>
    <row r="18" spans="1:10" ht="21" customHeight="1">
      <c r="A18" s="40">
        <v>13</v>
      </c>
      <c r="B18" s="11">
        <v>4.53</v>
      </c>
      <c r="C18" s="11">
        <v>1.89</v>
      </c>
      <c r="D18" s="11"/>
      <c r="E18" s="41">
        <v>110.26</v>
      </c>
      <c r="F18" s="11" t="s">
        <v>37</v>
      </c>
      <c r="G18" s="43">
        <v>0.8256</v>
      </c>
      <c r="H18" s="43" t="s">
        <v>33</v>
      </c>
      <c r="I18" s="17">
        <v>71331.84</v>
      </c>
      <c r="J18" s="11"/>
    </row>
    <row r="19" spans="1:10" ht="21" customHeight="1">
      <c r="A19" s="40">
        <v>14</v>
      </c>
      <c r="B19" s="11">
        <v>4.53</v>
      </c>
      <c r="C19" s="11">
        <v>1.89</v>
      </c>
      <c r="D19" s="11"/>
      <c r="E19" s="41">
        <v>110.26</v>
      </c>
      <c r="F19" s="11" t="s">
        <v>37</v>
      </c>
      <c r="G19" s="43">
        <v>0.8256</v>
      </c>
      <c r="H19" s="43" t="s">
        <v>42</v>
      </c>
      <c r="I19" s="17">
        <v>200897.36</v>
      </c>
      <c r="J19" s="11"/>
    </row>
    <row r="20" spans="1:10" ht="21" customHeight="1">
      <c r="A20" s="40">
        <v>15</v>
      </c>
      <c r="B20" s="11">
        <v>4.53</v>
      </c>
      <c r="C20" s="11">
        <v>1.89</v>
      </c>
      <c r="D20" s="11"/>
      <c r="E20" s="41">
        <v>110.34</v>
      </c>
      <c r="F20" s="11" t="s">
        <v>37</v>
      </c>
      <c r="G20" s="43">
        <v>1.0572</v>
      </c>
      <c r="H20" s="43">
        <v>1.0572</v>
      </c>
      <c r="I20" s="17">
        <v>377333.72</v>
      </c>
      <c r="J20" s="11"/>
    </row>
    <row r="21" spans="1:10" ht="21" customHeight="1">
      <c r="A21" s="40">
        <v>16</v>
      </c>
      <c r="B21" s="11">
        <v>4.53</v>
      </c>
      <c r="C21" s="11">
        <v>1.89</v>
      </c>
      <c r="D21" s="11"/>
      <c r="E21" s="41">
        <v>110.42</v>
      </c>
      <c r="F21" s="11" t="s">
        <v>37</v>
      </c>
      <c r="G21" s="43">
        <v>1.0575</v>
      </c>
      <c r="H21" s="43">
        <v>2.5765</v>
      </c>
      <c r="I21" s="17">
        <v>371200.4</v>
      </c>
      <c r="J21" s="11"/>
    </row>
    <row r="22" spans="1:10" ht="21" customHeight="1">
      <c r="A22" s="40">
        <v>17</v>
      </c>
      <c r="B22" s="11">
        <v>3.8</v>
      </c>
      <c r="C22" s="11">
        <v>1.89</v>
      </c>
      <c r="D22" s="11"/>
      <c r="E22" s="41">
        <v>110.5</v>
      </c>
      <c r="F22" s="11" t="s">
        <v>37</v>
      </c>
      <c r="G22" s="43" t="s">
        <v>33</v>
      </c>
      <c r="H22" s="43">
        <v>2.5771</v>
      </c>
      <c r="I22" s="17">
        <v>142609.6</v>
      </c>
      <c r="J22" s="11"/>
    </row>
    <row r="23" spans="1:10" ht="21" customHeight="1">
      <c r="A23" s="40">
        <v>18</v>
      </c>
      <c r="B23" s="11">
        <v>3.8</v>
      </c>
      <c r="C23" s="11">
        <v>1.89</v>
      </c>
      <c r="D23" s="11"/>
      <c r="E23" s="41">
        <v>110.42</v>
      </c>
      <c r="F23" s="11" t="s">
        <v>37</v>
      </c>
      <c r="G23" s="43" t="s">
        <v>32</v>
      </c>
      <c r="H23" s="43">
        <v>2.5765</v>
      </c>
      <c r="I23" s="17">
        <v>222609.6</v>
      </c>
      <c r="J23" s="11"/>
    </row>
    <row r="24" spans="1:10" ht="21" customHeight="1">
      <c r="A24" s="40">
        <v>19</v>
      </c>
      <c r="B24" s="11">
        <v>1.81</v>
      </c>
      <c r="C24" s="11">
        <v>3.86</v>
      </c>
      <c r="D24" s="11"/>
      <c r="E24" s="41">
        <v>110.42</v>
      </c>
      <c r="F24" s="11" t="s">
        <v>37</v>
      </c>
      <c r="G24" s="43" t="s">
        <v>32</v>
      </c>
      <c r="H24" s="43">
        <v>2.5765</v>
      </c>
      <c r="I24" s="17">
        <v>189799.2</v>
      </c>
      <c r="J24" s="11"/>
    </row>
    <row r="25" spans="1:10" ht="21" customHeight="1">
      <c r="A25" s="40">
        <v>20</v>
      </c>
      <c r="B25" s="11">
        <v>0.6</v>
      </c>
      <c r="C25" s="11">
        <v>3.86</v>
      </c>
      <c r="D25" s="11"/>
      <c r="E25" s="41">
        <v>110.42</v>
      </c>
      <c r="F25" s="11" t="s">
        <v>37</v>
      </c>
      <c r="G25" s="43">
        <v>1.0575</v>
      </c>
      <c r="H25" s="43" t="s">
        <v>32</v>
      </c>
      <c r="I25" s="17">
        <v>189799.2</v>
      </c>
      <c r="J25" s="11"/>
    </row>
    <row r="26" spans="1:10" ht="21" customHeight="1">
      <c r="A26" s="40">
        <v>21</v>
      </c>
      <c r="B26" s="11">
        <v>0.6</v>
      </c>
      <c r="C26" s="11">
        <v>3.86</v>
      </c>
      <c r="D26" s="11"/>
      <c r="E26" s="41">
        <v>110.42</v>
      </c>
      <c r="F26" s="11" t="s">
        <v>37</v>
      </c>
      <c r="G26" s="43">
        <v>1.0575</v>
      </c>
      <c r="H26" s="43" t="s">
        <v>32</v>
      </c>
      <c r="I26" s="17">
        <v>91368</v>
      </c>
      <c r="J26" s="11"/>
    </row>
    <row r="27" spans="1:10" ht="21" customHeight="1">
      <c r="A27" s="40">
        <v>22</v>
      </c>
      <c r="B27" s="11">
        <v>0.6</v>
      </c>
      <c r="C27" s="11">
        <v>3.86</v>
      </c>
      <c r="D27" s="11"/>
      <c r="E27" s="41">
        <v>110.5</v>
      </c>
      <c r="F27" s="11" t="s">
        <v>37</v>
      </c>
      <c r="G27" s="43">
        <v>1.5857</v>
      </c>
      <c r="H27" s="43">
        <v>2.5771</v>
      </c>
      <c r="I27" s="17">
        <v>251761.04</v>
      </c>
      <c r="J27" s="11"/>
    </row>
    <row r="28" spans="1:10" ht="21" customHeight="1">
      <c r="A28" s="40">
        <v>23</v>
      </c>
      <c r="B28" s="11">
        <v>0.6</v>
      </c>
      <c r="C28" s="11">
        <v>3.86</v>
      </c>
      <c r="D28" s="11"/>
      <c r="E28" s="41">
        <v>110.5</v>
      </c>
      <c r="F28" s="11" t="s">
        <v>37</v>
      </c>
      <c r="G28" s="43" t="s">
        <v>32</v>
      </c>
      <c r="H28" s="43">
        <v>2.5771</v>
      </c>
      <c r="I28" s="17">
        <v>348248.88</v>
      </c>
      <c r="J28" s="11"/>
    </row>
    <row r="29" spans="1:10" ht="21" customHeight="1">
      <c r="A29" s="40">
        <v>24</v>
      </c>
      <c r="B29" s="11">
        <v>62</v>
      </c>
      <c r="C29" s="11" t="s">
        <v>26</v>
      </c>
      <c r="D29" s="11"/>
      <c r="E29" s="41">
        <v>110.66</v>
      </c>
      <c r="F29" s="11" t="s">
        <v>37</v>
      </c>
      <c r="G29" s="43" t="s">
        <v>32</v>
      </c>
      <c r="H29" s="43" t="s">
        <v>32</v>
      </c>
      <c r="I29" s="17">
        <v>206409.04</v>
      </c>
      <c r="J29" s="11"/>
    </row>
    <row r="30" spans="1:10" ht="21" customHeight="1">
      <c r="A30" s="40">
        <v>25</v>
      </c>
      <c r="B30" s="11">
        <v>77.26</v>
      </c>
      <c r="C30" s="11" t="s">
        <v>26</v>
      </c>
      <c r="D30" s="11"/>
      <c r="E30" s="41">
        <v>112.5</v>
      </c>
      <c r="F30" s="11" t="s">
        <v>37</v>
      </c>
      <c r="G30" s="43" t="s">
        <v>32</v>
      </c>
      <c r="H30" s="43" t="s">
        <v>32</v>
      </c>
      <c r="I30" s="17">
        <v>1840000</v>
      </c>
      <c r="J30" s="11"/>
    </row>
    <row r="31" spans="1:10" ht="21" customHeight="1">
      <c r="A31" s="40">
        <v>26</v>
      </c>
      <c r="B31" s="11">
        <v>41.9</v>
      </c>
      <c r="C31" s="11" t="s">
        <v>26</v>
      </c>
      <c r="D31" s="11"/>
      <c r="E31" s="41">
        <v>114.18</v>
      </c>
      <c r="F31" s="11" t="s">
        <v>37</v>
      </c>
      <c r="G31" s="43" t="s">
        <v>32</v>
      </c>
      <c r="H31" s="43" t="s">
        <v>32</v>
      </c>
      <c r="I31" s="17">
        <v>1680000</v>
      </c>
      <c r="J31" s="11"/>
    </row>
    <row r="32" spans="1:10" ht="21" customHeight="1">
      <c r="A32" s="40">
        <v>27</v>
      </c>
      <c r="B32" s="11">
        <v>24.55</v>
      </c>
      <c r="C32" s="11" t="s">
        <v>26</v>
      </c>
      <c r="D32" s="11"/>
      <c r="E32" s="41">
        <v>115.3</v>
      </c>
      <c r="F32" s="11" t="s">
        <v>37</v>
      </c>
      <c r="G32" s="43" t="s">
        <v>32</v>
      </c>
      <c r="H32" s="43" t="s">
        <v>32</v>
      </c>
      <c r="I32" s="17">
        <v>1120000</v>
      </c>
      <c r="J32" s="11"/>
    </row>
    <row r="33" spans="1:10" ht="21" customHeight="1">
      <c r="A33" s="40">
        <v>28</v>
      </c>
      <c r="B33" s="11" t="s">
        <v>4</v>
      </c>
      <c r="C33" s="11" t="s">
        <v>26</v>
      </c>
      <c r="D33" s="11"/>
      <c r="E33" s="41">
        <v>115.86</v>
      </c>
      <c r="F33" s="11" t="s">
        <v>37</v>
      </c>
      <c r="G33" s="43" t="s">
        <v>32</v>
      </c>
      <c r="H33" s="43" t="s">
        <v>32</v>
      </c>
      <c r="I33" s="17">
        <v>560000</v>
      </c>
      <c r="J33" s="11"/>
    </row>
    <row r="34" spans="1:10" ht="21" customHeight="1">
      <c r="A34" s="40">
        <v>29</v>
      </c>
      <c r="B34" s="11" t="s">
        <v>4</v>
      </c>
      <c r="C34" s="11" t="s">
        <v>26</v>
      </c>
      <c r="D34" s="11"/>
      <c r="E34" s="41">
        <v>116.58</v>
      </c>
      <c r="F34" s="11" t="s">
        <v>37</v>
      </c>
      <c r="G34" s="43">
        <v>1.0762</v>
      </c>
      <c r="H34" s="41">
        <v>2.6205</v>
      </c>
      <c r="I34" s="17">
        <v>830843.28</v>
      </c>
      <c r="J34" s="11"/>
    </row>
    <row r="35" spans="1:10" ht="21" customHeight="1">
      <c r="A35" s="40">
        <v>30</v>
      </c>
      <c r="B35" s="11" t="s">
        <v>4</v>
      </c>
      <c r="C35" s="11" t="s">
        <v>26</v>
      </c>
      <c r="D35" s="11"/>
      <c r="E35" s="41">
        <v>116.74</v>
      </c>
      <c r="F35" s="11" t="s">
        <v>37</v>
      </c>
      <c r="G35" s="43">
        <v>1.0759</v>
      </c>
      <c r="H35" s="43">
        <v>1.5746</v>
      </c>
      <c r="I35" s="17">
        <v>430464.4</v>
      </c>
      <c r="J35" s="11"/>
    </row>
    <row r="36" spans="1:10" ht="21" customHeight="1">
      <c r="A36" s="40">
        <v>31</v>
      </c>
      <c r="B36" s="11" t="s">
        <v>4</v>
      </c>
      <c r="C36" s="11" t="s">
        <v>26</v>
      </c>
      <c r="D36" s="11"/>
      <c r="E36" s="41">
        <v>116.82</v>
      </c>
      <c r="F36" s="11" t="s">
        <v>37</v>
      </c>
      <c r="G36" s="43">
        <v>1.0762</v>
      </c>
      <c r="H36" s="43">
        <v>1.575</v>
      </c>
      <c r="I36" s="17">
        <v>285817.76</v>
      </c>
      <c r="J36" s="11"/>
    </row>
    <row r="37" spans="1:10" ht="21" customHeight="1">
      <c r="A37" s="13" t="s">
        <v>1</v>
      </c>
      <c r="B37" s="11">
        <f>SUM(B6:B36)</f>
        <v>336.69</v>
      </c>
      <c r="C37" s="11">
        <f>SUM(C6:C36)</f>
        <v>44.82</v>
      </c>
      <c r="D37" s="11"/>
      <c r="E37" s="11">
        <f>SUM(E6:E36)</f>
        <v>112399.34</v>
      </c>
      <c r="F37" s="11" t="s">
        <v>37</v>
      </c>
      <c r="G37" s="11">
        <f>SUM(G6:G36)</f>
        <v>17.6564</v>
      </c>
      <c r="H37" s="11">
        <f>SUM(H6:H36)</f>
        <v>41.841</v>
      </c>
      <c r="I37" s="30">
        <f>SUM(I6:I36)</f>
        <v>13587896.12</v>
      </c>
      <c r="J37" s="11"/>
    </row>
    <row r="38" spans="1:10" ht="21" customHeight="1">
      <c r="A38" s="13" t="s">
        <v>2</v>
      </c>
      <c r="B38" s="11">
        <f>AVERAGE(B6:B36)</f>
        <v>12.47</v>
      </c>
      <c r="C38" s="11">
        <f>AVERAGE(C6:C36)</f>
        <v>2.1342857142857143</v>
      </c>
      <c r="D38" s="11"/>
      <c r="E38" s="11">
        <f>AVERAGE(E6:E36)</f>
        <v>3625.7851612903223</v>
      </c>
      <c r="F38" s="11" t="s">
        <v>37</v>
      </c>
      <c r="G38" s="11">
        <f>AVERAGE(G6:G36)</f>
        <v>1.103525</v>
      </c>
      <c r="H38" s="11">
        <f>AVERAGE(H6:H36)</f>
        <v>2.09205</v>
      </c>
      <c r="I38" s="30">
        <f>AVERAGE(I6:I36)</f>
        <v>438319.22967741935</v>
      </c>
      <c r="J38" s="11"/>
    </row>
    <row r="39" ht="21">
      <c r="I39" s="31"/>
    </row>
    <row r="40" ht="21">
      <c r="I40" s="31"/>
    </row>
    <row r="41" ht="21">
      <c r="I41" s="31"/>
    </row>
    <row r="42" ht="21">
      <c r="I42" s="31"/>
    </row>
    <row r="43" ht="21">
      <c r="I43" s="31"/>
    </row>
    <row r="44" ht="21">
      <c r="I44" s="31"/>
    </row>
    <row r="45" ht="21">
      <c r="I45" s="31"/>
    </row>
    <row r="46" ht="21">
      <c r="I46" s="31"/>
    </row>
    <row r="47" ht="21">
      <c r="I47" s="31"/>
    </row>
    <row r="48" ht="21">
      <c r="I48" s="31"/>
    </row>
    <row r="49" ht="21">
      <c r="I49" s="31"/>
    </row>
    <row r="50" ht="21">
      <c r="I50" s="31"/>
    </row>
    <row r="51" ht="21">
      <c r="I51" s="31"/>
    </row>
    <row r="52" ht="21">
      <c r="I52" s="31"/>
    </row>
    <row r="53" ht="21">
      <c r="I53" s="31"/>
    </row>
    <row r="54" ht="21">
      <c r="I54" s="31"/>
    </row>
    <row r="55" ht="21">
      <c r="I55" s="31"/>
    </row>
    <row r="56" ht="21">
      <c r="I56" s="31"/>
    </row>
    <row r="57" ht="21">
      <c r="I57" s="31"/>
    </row>
    <row r="58" ht="21">
      <c r="I58" s="31"/>
    </row>
    <row r="59" ht="21">
      <c r="I59" s="31"/>
    </row>
    <row r="60" ht="21">
      <c r="I60" s="31"/>
    </row>
    <row r="61" ht="21">
      <c r="I61" s="31"/>
    </row>
    <row r="62" ht="21">
      <c r="I62" s="31"/>
    </row>
    <row r="63" ht="21">
      <c r="I63" s="31"/>
    </row>
    <row r="64" ht="21">
      <c r="I64" s="31"/>
    </row>
    <row r="65" ht="21">
      <c r="I65" s="31"/>
    </row>
    <row r="66" ht="21">
      <c r="I66" s="31"/>
    </row>
    <row r="67" ht="21">
      <c r="I67" s="31"/>
    </row>
    <row r="68" ht="21">
      <c r="I68" s="31"/>
    </row>
    <row r="69" ht="21">
      <c r="I69" s="31"/>
    </row>
    <row r="70" ht="21">
      <c r="I70" s="31"/>
    </row>
    <row r="71" ht="21">
      <c r="I71" s="31"/>
    </row>
    <row r="72" ht="21">
      <c r="I72" s="31"/>
    </row>
    <row r="73" ht="21">
      <c r="I73" s="31"/>
    </row>
    <row r="74" ht="21">
      <c r="I74" s="31"/>
    </row>
    <row r="75" ht="21">
      <c r="I75" s="31"/>
    </row>
    <row r="76" ht="21">
      <c r="I76" s="31"/>
    </row>
    <row r="77" ht="21">
      <c r="I77" s="31"/>
    </row>
    <row r="78" ht="21">
      <c r="I78" s="3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43"/>
  <sheetViews>
    <sheetView workbookViewId="0" topLeftCell="A26">
      <selection activeCell="J34" sqref="A6:J34"/>
    </sheetView>
  </sheetViews>
  <sheetFormatPr defaultColWidth="9.140625" defaultRowHeight="12.75"/>
  <cols>
    <col min="1" max="1" width="4.421875" style="9" customWidth="1"/>
    <col min="2" max="2" width="14.140625" style="9" customWidth="1"/>
    <col min="3" max="3" width="15.57421875" style="9" customWidth="1"/>
    <col min="4" max="4" width="5.7109375" style="9" customWidth="1"/>
    <col min="5" max="5" width="9.8515625" style="9" customWidth="1"/>
    <col min="6" max="6" width="14.8515625" style="9" customWidth="1"/>
    <col min="7" max="8" width="9.7109375" style="9" customWidth="1"/>
    <col min="9" max="9" width="10.710937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2.5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0" ht="22.5" customHeight="1">
      <c r="A4" s="4" t="s">
        <v>0</v>
      </c>
      <c r="B4" s="7" t="s">
        <v>6</v>
      </c>
      <c r="C4" s="7" t="s">
        <v>7</v>
      </c>
      <c r="D4" s="7" t="s">
        <v>29</v>
      </c>
      <c r="E4" s="7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</row>
    <row r="5" spans="1:10" ht="22.5" customHeight="1">
      <c r="A5" s="5"/>
      <c r="B5" s="8" t="s">
        <v>5</v>
      </c>
      <c r="C5" s="8" t="s">
        <v>5</v>
      </c>
      <c r="D5" s="8" t="s">
        <v>31</v>
      </c>
      <c r="E5" s="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2.5" customHeight="1">
      <c r="A6" s="40">
        <v>1</v>
      </c>
      <c r="B6" s="11">
        <v>1.81</v>
      </c>
      <c r="C6" s="11">
        <v>5.37</v>
      </c>
      <c r="D6" s="11"/>
      <c r="E6" s="41">
        <v>165.21</v>
      </c>
      <c r="F6" s="42">
        <v>4.5914</v>
      </c>
      <c r="G6" s="41">
        <v>1.773</v>
      </c>
      <c r="H6" s="43">
        <v>3.1121</v>
      </c>
      <c r="I6" s="17">
        <v>378769.6</v>
      </c>
      <c r="J6" s="11"/>
    </row>
    <row r="7" spans="1:10" ht="22.5" customHeight="1">
      <c r="A7" s="40">
        <v>2</v>
      </c>
      <c r="B7" s="11">
        <v>1.81</v>
      </c>
      <c r="C7" s="11">
        <v>5.37</v>
      </c>
      <c r="D7" s="11"/>
      <c r="E7" s="41">
        <v>164.55</v>
      </c>
      <c r="F7" s="42">
        <v>4.7847</v>
      </c>
      <c r="G7" s="41">
        <v>1.7711</v>
      </c>
      <c r="H7" s="43">
        <v>3.1088</v>
      </c>
      <c r="I7" s="17">
        <v>85488</v>
      </c>
      <c r="J7" s="11"/>
    </row>
    <row r="8" spans="1:10" ht="22.5" customHeight="1">
      <c r="A8" s="40">
        <v>3</v>
      </c>
      <c r="B8" s="11">
        <v>1.81</v>
      </c>
      <c r="C8" s="11">
        <v>5.37</v>
      </c>
      <c r="D8" s="11"/>
      <c r="E8" s="41">
        <v>163.89</v>
      </c>
      <c r="F8" s="42">
        <v>4.802</v>
      </c>
      <c r="G8" s="43">
        <v>2.3579</v>
      </c>
      <c r="H8" s="43" t="s">
        <v>37</v>
      </c>
      <c r="I8" s="17" t="s">
        <v>35</v>
      </c>
      <c r="J8" s="11"/>
    </row>
    <row r="9" spans="1:10" ht="22.5" customHeight="1">
      <c r="A9" s="40">
        <v>4</v>
      </c>
      <c r="B9" s="11">
        <v>1.81</v>
      </c>
      <c r="C9" s="11">
        <v>5.37</v>
      </c>
      <c r="D9" s="11"/>
      <c r="E9" s="41">
        <v>16.56</v>
      </c>
      <c r="F9" s="42">
        <v>5.25</v>
      </c>
      <c r="G9" s="43" t="s">
        <v>37</v>
      </c>
      <c r="H9" s="43">
        <v>3.4477</v>
      </c>
      <c r="I9" s="17">
        <v>358633.92</v>
      </c>
      <c r="J9" s="11"/>
    </row>
    <row r="10" spans="1:10" ht="22.5" customHeight="1">
      <c r="A10" s="40">
        <v>5</v>
      </c>
      <c r="B10" s="11" t="s">
        <v>4</v>
      </c>
      <c r="C10" s="11" t="s">
        <v>25</v>
      </c>
      <c r="D10" s="11"/>
      <c r="E10" s="41">
        <v>163.12</v>
      </c>
      <c r="F10" s="42">
        <v>5.1817</v>
      </c>
      <c r="G10" s="43" t="s">
        <v>37</v>
      </c>
      <c r="H10" s="43">
        <v>4.0176</v>
      </c>
      <c r="I10" s="17">
        <v>330091.84</v>
      </c>
      <c r="J10" s="11"/>
    </row>
    <row r="11" spans="1:10" ht="22.5" customHeight="1">
      <c r="A11" s="40">
        <v>6</v>
      </c>
      <c r="B11" s="11">
        <v>1.81</v>
      </c>
      <c r="C11" s="11">
        <v>5.46</v>
      </c>
      <c r="D11" s="11"/>
      <c r="E11" s="41">
        <v>162.13</v>
      </c>
      <c r="F11" s="42">
        <v>4.7963</v>
      </c>
      <c r="G11" s="43" t="s">
        <v>37</v>
      </c>
      <c r="H11" s="43">
        <v>4.0111</v>
      </c>
      <c r="I11" s="17" t="s">
        <v>35</v>
      </c>
      <c r="J11" s="11"/>
    </row>
    <row r="12" spans="1:10" ht="22.5" customHeight="1">
      <c r="A12" s="40">
        <v>7</v>
      </c>
      <c r="B12" s="11">
        <v>1.81</v>
      </c>
      <c r="C12" s="11">
        <v>5.46</v>
      </c>
      <c r="D12" s="11"/>
      <c r="E12" s="41">
        <v>161.25</v>
      </c>
      <c r="F12" s="42">
        <v>4.8275</v>
      </c>
      <c r="G12" s="43">
        <v>1.7676</v>
      </c>
      <c r="H12" s="43">
        <v>4.0053</v>
      </c>
      <c r="I12" s="17" t="s">
        <v>35</v>
      </c>
      <c r="J12" s="11"/>
    </row>
    <row r="13" spans="1:10" ht="22.5" customHeight="1">
      <c r="A13" s="40">
        <v>8</v>
      </c>
      <c r="B13" s="11">
        <v>1.81</v>
      </c>
      <c r="C13" s="11">
        <v>5.46</v>
      </c>
      <c r="D13" s="11"/>
      <c r="E13" s="41">
        <v>160.26</v>
      </c>
      <c r="F13" s="42">
        <v>4.8333</v>
      </c>
      <c r="G13" s="43">
        <v>1.7587</v>
      </c>
      <c r="H13" s="43">
        <v>4.0017</v>
      </c>
      <c r="I13" s="17" t="s">
        <v>35</v>
      </c>
      <c r="J13" s="11"/>
    </row>
    <row r="14" spans="1:10" ht="22.5" customHeight="1">
      <c r="A14" s="40">
        <v>9</v>
      </c>
      <c r="B14" s="11">
        <v>1.81</v>
      </c>
      <c r="C14" s="11">
        <v>5.46</v>
      </c>
      <c r="D14" s="11"/>
      <c r="E14" s="41">
        <v>159.16</v>
      </c>
      <c r="F14" s="42">
        <v>4.8541</v>
      </c>
      <c r="G14" s="43">
        <v>2.1061</v>
      </c>
      <c r="H14" s="43" t="s">
        <v>37</v>
      </c>
      <c r="I14" s="17" t="s">
        <v>35</v>
      </c>
      <c r="J14" s="11"/>
    </row>
    <row r="15" spans="1:10" ht="22.5" customHeight="1">
      <c r="A15" s="40">
        <v>10</v>
      </c>
      <c r="B15" s="11">
        <v>1.81</v>
      </c>
      <c r="C15" s="11">
        <v>5.46</v>
      </c>
      <c r="D15" s="11"/>
      <c r="E15" s="41">
        <v>158.5</v>
      </c>
      <c r="F15" s="42">
        <v>4.8391</v>
      </c>
      <c r="G15" s="43">
        <v>2.3371</v>
      </c>
      <c r="H15" s="43" t="s">
        <v>37</v>
      </c>
      <c r="I15" s="17" t="s">
        <v>35</v>
      </c>
      <c r="J15" s="11"/>
    </row>
    <row r="16" spans="1:10" ht="22.5" customHeight="1">
      <c r="A16" s="40">
        <v>11</v>
      </c>
      <c r="B16" s="11">
        <v>1.81</v>
      </c>
      <c r="C16" s="11">
        <v>5.46</v>
      </c>
      <c r="D16" s="11"/>
      <c r="E16" s="41">
        <v>157.9</v>
      </c>
      <c r="F16" s="42">
        <v>4.9432</v>
      </c>
      <c r="G16" s="43" t="s">
        <v>37</v>
      </c>
      <c r="H16" s="43">
        <v>3.4149</v>
      </c>
      <c r="I16" s="17">
        <v>60703.39</v>
      </c>
      <c r="J16" s="11"/>
    </row>
    <row r="17" spans="1:10" ht="22.5" customHeight="1">
      <c r="A17" s="40">
        <v>12</v>
      </c>
      <c r="B17" s="11">
        <v>1.35</v>
      </c>
      <c r="C17" s="11">
        <v>5.18</v>
      </c>
      <c r="D17" s="11"/>
      <c r="E17" s="41">
        <v>143.048</v>
      </c>
      <c r="F17" s="42">
        <v>5.1878</v>
      </c>
      <c r="G17" s="43" t="s">
        <v>37</v>
      </c>
      <c r="H17" s="43">
        <v>3.4103</v>
      </c>
      <c r="I17" s="17">
        <v>1080</v>
      </c>
      <c r="J17" s="11"/>
    </row>
    <row r="18" spans="1:10" ht="22.5" customHeight="1">
      <c r="A18" s="40">
        <v>13</v>
      </c>
      <c r="B18" s="11">
        <v>1.35</v>
      </c>
      <c r="C18" s="11">
        <v>5.18</v>
      </c>
      <c r="D18" s="11"/>
      <c r="E18" s="41">
        <v>156.22</v>
      </c>
      <c r="F18" s="42">
        <v>4.9444</v>
      </c>
      <c r="G18" s="43" t="s">
        <v>37</v>
      </c>
      <c r="H18" s="43">
        <v>3.4072</v>
      </c>
      <c r="I18" s="17">
        <v>121578.24</v>
      </c>
      <c r="J18" s="11"/>
    </row>
    <row r="19" spans="1:10" ht="22.5" customHeight="1">
      <c r="A19" s="40">
        <v>14</v>
      </c>
      <c r="B19" s="11">
        <v>1.35</v>
      </c>
      <c r="C19" s="11">
        <v>5.18</v>
      </c>
      <c r="D19" s="11"/>
      <c r="E19" s="41">
        <v>155.5</v>
      </c>
      <c r="F19" s="42">
        <v>4.9444</v>
      </c>
      <c r="G19" s="43">
        <v>2.326</v>
      </c>
      <c r="H19" s="43">
        <v>3.4034</v>
      </c>
      <c r="I19" s="17">
        <v>68238.72</v>
      </c>
      <c r="J19" s="11"/>
    </row>
    <row r="20" spans="1:10" ht="22.5" customHeight="1">
      <c r="A20" s="40">
        <v>15</v>
      </c>
      <c r="B20" s="11">
        <v>1.35</v>
      </c>
      <c r="C20" s="11">
        <v>5.18</v>
      </c>
      <c r="D20" s="11"/>
      <c r="E20" s="41">
        <v>154.66</v>
      </c>
      <c r="F20" s="42">
        <v>4.5821</v>
      </c>
      <c r="G20" s="43">
        <v>2.3234</v>
      </c>
      <c r="H20" s="43">
        <v>3.3999</v>
      </c>
      <c r="I20" s="17">
        <v>50308.8</v>
      </c>
      <c r="J20" s="11"/>
    </row>
    <row r="21" spans="1:10" ht="22.5" customHeight="1">
      <c r="A21" s="40">
        <v>16</v>
      </c>
      <c r="B21" s="11">
        <v>1.35</v>
      </c>
      <c r="C21" s="11">
        <v>5.18</v>
      </c>
      <c r="D21" s="11"/>
      <c r="E21" s="41">
        <v>153.82</v>
      </c>
      <c r="F21" s="42">
        <v>4.941</v>
      </c>
      <c r="G21" s="43">
        <v>1.7398</v>
      </c>
      <c r="H21" s="43" t="s">
        <v>37</v>
      </c>
      <c r="I21" s="17">
        <v>50633.76</v>
      </c>
      <c r="J21" s="11"/>
    </row>
    <row r="22" spans="1:10" ht="22.5" customHeight="1">
      <c r="A22" s="40">
        <v>17</v>
      </c>
      <c r="B22" s="11">
        <v>0.25</v>
      </c>
      <c r="C22" s="11">
        <v>5.46</v>
      </c>
      <c r="D22" s="11"/>
      <c r="E22" s="41">
        <v>153.22</v>
      </c>
      <c r="F22" s="42">
        <v>4.9306</v>
      </c>
      <c r="G22" s="43">
        <v>1.7395</v>
      </c>
      <c r="H22" s="43" t="s">
        <v>37</v>
      </c>
      <c r="I22" s="17" t="s">
        <v>35</v>
      </c>
      <c r="J22" s="11"/>
    </row>
    <row r="23" spans="1:10" ht="22.5" customHeight="1">
      <c r="A23" s="40">
        <v>18</v>
      </c>
      <c r="B23" s="11">
        <v>0.25</v>
      </c>
      <c r="C23" s="11">
        <v>5.46</v>
      </c>
      <c r="D23" s="11"/>
      <c r="E23" s="41">
        <v>152.5</v>
      </c>
      <c r="F23" s="42">
        <v>4.9664</v>
      </c>
      <c r="G23" s="43" t="s">
        <v>37</v>
      </c>
      <c r="H23" s="43">
        <v>3.946</v>
      </c>
      <c r="I23" s="17" t="s">
        <v>35</v>
      </c>
      <c r="J23" s="11"/>
    </row>
    <row r="24" spans="1:10" ht="22.5" customHeight="1">
      <c r="A24" s="40">
        <v>19</v>
      </c>
      <c r="B24" s="11">
        <v>0.25</v>
      </c>
      <c r="C24" s="11">
        <v>5.46</v>
      </c>
      <c r="D24" s="11"/>
      <c r="E24" s="41">
        <v>151.84</v>
      </c>
      <c r="F24" s="42">
        <v>6.0382</v>
      </c>
      <c r="G24" s="43" t="s">
        <v>37</v>
      </c>
      <c r="H24" s="43">
        <v>3.946</v>
      </c>
      <c r="I24" s="17">
        <v>202634.88</v>
      </c>
      <c r="J24" s="11"/>
    </row>
    <row r="25" spans="1:10" ht="22.5" customHeight="1">
      <c r="A25" s="40">
        <v>20</v>
      </c>
      <c r="B25" s="11">
        <v>2.4</v>
      </c>
      <c r="C25" s="11">
        <v>6.23</v>
      </c>
      <c r="D25" s="11"/>
      <c r="E25" s="41">
        <v>150</v>
      </c>
      <c r="F25" s="42">
        <v>8.0891</v>
      </c>
      <c r="G25" s="43" t="s">
        <v>37</v>
      </c>
      <c r="H25" s="43">
        <v>3.9342</v>
      </c>
      <c r="I25" s="17" t="s">
        <v>35</v>
      </c>
      <c r="J25" s="11"/>
    </row>
    <row r="26" spans="1:10" ht="22.5" customHeight="1">
      <c r="A26" s="40">
        <v>21</v>
      </c>
      <c r="B26" s="11">
        <v>2.4</v>
      </c>
      <c r="C26" s="11">
        <v>6.23</v>
      </c>
      <c r="D26" s="11"/>
      <c r="E26" s="41">
        <v>149.53</v>
      </c>
      <c r="F26" s="42">
        <v>8.0995</v>
      </c>
      <c r="G26" s="43">
        <v>2.3027</v>
      </c>
      <c r="H26" s="43">
        <v>4.2654</v>
      </c>
      <c r="I26" s="17">
        <v>545308.28</v>
      </c>
      <c r="J26" s="11"/>
    </row>
    <row r="27" spans="1:10" ht="22.5" customHeight="1">
      <c r="A27" s="40">
        <v>22</v>
      </c>
      <c r="B27" s="11">
        <v>3.8</v>
      </c>
      <c r="C27" s="11">
        <v>6.47</v>
      </c>
      <c r="D27" s="11"/>
      <c r="E27" s="41">
        <v>148.65</v>
      </c>
      <c r="F27" s="42">
        <v>8.0787</v>
      </c>
      <c r="G27" s="43">
        <v>2.3005</v>
      </c>
      <c r="H27" s="43">
        <v>4.2598</v>
      </c>
      <c r="I27" s="17">
        <v>384809.6</v>
      </c>
      <c r="J27" s="11"/>
    </row>
    <row r="28" spans="1:10" ht="22.5" customHeight="1">
      <c r="A28" s="40">
        <v>23</v>
      </c>
      <c r="B28" s="11">
        <v>3.8</v>
      </c>
      <c r="C28" s="11">
        <v>6.47</v>
      </c>
      <c r="D28" s="11"/>
      <c r="E28" s="41">
        <v>147.44</v>
      </c>
      <c r="F28" s="42">
        <v>7.9525</v>
      </c>
      <c r="G28" s="43">
        <v>2.2958</v>
      </c>
      <c r="H28" s="43">
        <v>2.8759</v>
      </c>
      <c r="I28" s="17">
        <v>13030.88</v>
      </c>
      <c r="J28" s="11"/>
    </row>
    <row r="29" spans="1:10" ht="22.5" customHeight="1">
      <c r="A29" s="40">
        <v>24</v>
      </c>
      <c r="B29" s="11">
        <v>5.27</v>
      </c>
      <c r="C29" s="11">
        <v>7.12</v>
      </c>
      <c r="D29" s="11"/>
      <c r="E29" s="41">
        <v>146.5</v>
      </c>
      <c r="F29" s="42">
        <v>8.0775</v>
      </c>
      <c r="G29" s="43">
        <v>2.2919</v>
      </c>
      <c r="H29" s="44">
        <v>3.3528</v>
      </c>
      <c r="I29" s="17">
        <v>245598.08</v>
      </c>
      <c r="J29" s="11"/>
    </row>
    <row r="30" spans="1:10" ht="22.5" customHeight="1">
      <c r="A30" s="40">
        <v>25</v>
      </c>
      <c r="B30" s="11">
        <v>5.27</v>
      </c>
      <c r="C30" s="11">
        <v>7.12</v>
      </c>
      <c r="D30" s="11"/>
      <c r="E30" s="41">
        <v>145.6</v>
      </c>
      <c r="F30" s="42">
        <v>7.5231</v>
      </c>
      <c r="G30" s="43" t="s">
        <v>37</v>
      </c>
      <c r="H30" s="43">
        <v>3.9008</v>
      </c>
      <c r="I30" s="17">
        <v>186966.72</v>
      </c>
      <c r="J30" s="11"/>
    </row>
    <row r="31" spans="1:10" ht="22.5" customHeight="1">
      <c r="A31" s="40">
        <v>26</v>
      </c>
      <c r="B31" s="11">
        <v>5.27</v>
      </c>
      <c r="C31" s="11">
        <v>7.12</v>
      </c>
      <c r="D31" s="11"/>
      <c r="E31" s="41">
        <v>144.5</v>
      </c>
      <c r="F31" s="42">
        <v>7.7928</v>
      </c>
      <c r="G31" s="43" t="s">
        <v>37</v>
      </c>
      <c r="H31" s="41">
        <v>3.34</v>
      </c>
      <c r="I31" s="17" t="s">
        <v>35</v>
      </c>
      <c r="J31" s="11"/>
    </row>
    <row r="32" spans="1:10" ht="22.5" customHeight="1">
      <c r="A32" s="40">
        <v>27</v>
      </c>
      <c r="B32" s="11">
        <v>9.56</v>
      </c>
      <c r="C32" s="11">
        <v>6.47</v>
      </c>
      <c r="D32" s="11"/>
      <c r="E32" s="41">
        <v>143.8</v>
      </c>
      <c r="F32" s="42">
        <v>8.0822</v>
      </c>
      <c r="G32" s="43" t="s">
        <v>37</v>
      </c>
      <c r="H32" s="43">
        <v>0.78</v>
      </c>
      <c r="I32" s="17">
        <v>148492.28</v>
      </c>
      <c r="J32" s="11"/>
    </row>
    <row r="33" spans="1:10" ht="22.5" customHeight="1">
      <c r="A33" s="40">
        <v>28</v>
      </c>
      <c r="B33" s="11">
        <v>9.56</v>
      </c>
      <c r="C33" s="11">
        <v>6.47</v>
      </c>
      <c r="D33" s="11"/>
      <c r="E33" s="41">
        <v>143.1</v>
      </c>
      <c r="F33" s="42">
        <v>7.7326</v>
      </c>
      <c r="G33" s="43">
        <v>1.7079</v>
      </c>
      <c r="H33" s="43">
        <v>0.7789</v>
      </c>
      <c r="I33" s="17">
        <v>84581.12</v>
      </c>
      <c r="J33" s="11"/>
    </row>
    <row r="34" spans="1:10" ht="22.5" customHeight="1">
      <c r="A34" s="40">
        <v>29</v>
      </c>
      <c r="B34" s="11">
        <v>9.56</v>
      </c>
      <c r="C34" s="11">
        <v>6.47</v>
      </c>
      <c r="D34" s="11"/>
      <c r="E34" s="41">
        <v>142.3</v>
      </c>
      <c r="F34" s="42">
        <v>8.1586</v>
      </c>
      <c r="G34" s="43">
        <v>1.706</v>
      </c>
      <c r="H34" s="43">
        <v>0.7777</v>
      </c>
      <c r="I34" s="17">
        <v>119494.72</v>
      </c>
      <c r="J34" s="11"/>
    </row>
    <row r="35" spans="1:10" ht="22.5" customHeight="1">
      <c r="A35" s="13" t="s">
        <v>1</v>
      </c>
      <c r="B35" s="11">
        <f>SUM(B11:B34,B6:B10)</f>
        <v>82.49000000000001</v>
      </c>
      <c r="C35" s="11">
        <f>SUM(C6:C34)</f>
        <v>162.69</v>
      </c>
      <c r="D35" s="11"/>
      <c r="E35" s="11">
        <f>SUM(E6:E34)</f>
        <v>4314.758000000001</v>
      </c>
      <c r="F35" s="11">
        <f>SUM(F6:F34)</f>
        <v>173.8248</v>
      </c>
      <c r="G35" s="11">
        <f>SUM(G6:G34)</f>
        <v>34.605000000000004</v>
      </c>
      <c r="H35" s="11">
        <f>SUM(H6:H34)</f>
        <v>78.8975</v>
      </c>
      <c r="I35" s="20">
        <f>SUM(I6:I34)</f>
        <v>3436442.83</v>
      </c>
      <c r="J35" s="11"/>
    </row>
    <row r="36" spans="1:10" ht="22.5" customHeight="1">
      <c r="A36" s="13" t="s">
        <v>2</v>
      </c>
      <c r="B36" s="11">
        <f>AVERAGE(B6:B34)</f>
        <v>2.9460714285714285</v>
      </c>
      <c r="C36" s="11">
        <f>AVERAGE(C6:C34)</f>
        <v>5.810357142857143</v>
      </c>
      <c r="D36" s="11"/>
      <c r="E36" s="11">
        <f>AVERAGE(E6:E34)</f>
        <v>148.78475862068967</v>
      </c>
      <c r="F36" s="11">
        <f>AVERAGE(F6:F34)</f>
        <v>5.993958620689655</v>
      </c>
      <c r="G36" s="11">
        <f>AVERAGE(G6:G34)</f>
        <v>2.0355882352941177</v>
      </c>
      <c r="H36" s="11">
        <f>AVERAGE(H6:H34)</f>
        <v>3.287395833333333</v>
      </c>
      <c r="I36" s="20">
        <f>AVERAGE(I6:I34)</f>
        <v>180865.41210526315</v>
      </c>
      <c r="J36" s="11"/>
    </row>
    <row r="37" spans="8:10" ht="21">
      <c r="H37" s="14"/>
      <c r="I37" s="14"/>
      <c r="J37" s="14"/>
    </row>
    <row r="38" spans="8:10" ht="21">
      <c r="H38" s="14"/>
      <c r="I38" s="14"/>
      <c r="J38" s="14"/>
    </row>
    <row r="39" spans="8:10" ht="21">
      <c r="H39" s="14"/>
      <c r="I39" s="14"/>
      <c r="J39" s="14"/>
    </row>
    <row r="40" spans="8:10" ht="21">
      <c r="H40" s="14"/>
      <c r="I40" s="14"/>
      <c r="J40" s="14"/>
    </row>
    <row r="41" spans="8:10" ht="21">
      <c r="H41" s="14"/>
      <c r="I41" s="14"/>
      <c r="J41" s="14"/>
    </row>
    <row r="42" spans="8:10" ht="21">
      <c r="H42" s="14"/>
      <c r="I42" s="14"/>
      <c r="J42" s="14"/>
    </row>
    <row r="43" spans="8:10" ht="21">
      <c r="H43" s="14"/>
      <c r="I43" s="14"/>
      <c r="J43" s="14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 customHeight="1">
      <c r="A4" s="4" t="s">
        <v>0</v>
      </c>
      <c r="B4" s="7" t="s">
        <v>6</v>
      </c>
      <c r="C4" s="7" t="s">
        <v>7</v>
      </c>
      <c r="D4" s="7" t="s">
        <v>29</v>
      </c>
      <c r="E4" s="7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>
        <v>9.56</v>
      </c>
      <c r="C6" s="11">
        <v>6.47</v>
      </c>
      <c r="D6" s="11"/>
      <c r="E6" s="41">
        <v>141.4</v>
      </c>
      <c r="F6" s="42">
        <v>8.2905</v>
      </c>
      <c r="G6" s="43">
        <v>1.703</v>
      </c>
      <c r="H6" s="45" t="s">
        <v>37</v>
      </c>
      <c r="I6" s="17">
        <v>8159.04</v>
      </c>
      <c r="J6" s="11"/>
    </row>
    <row r="7" spans="1:10" ht="21" customHeight="1">
      <c r="A7" s="40">
        <v>2</v>
      </c>
      <c r="B7" s="11">
        <v>9.56</v>
      </c>
      <c r="C7" s="11">
        <v>6.47</v>
      </c>
      <c r="D7" s="11"/>
      <c r="E7" s="41">
        <v>140.5</v>
      </c>
      <c r="F7" s="42">
        <v>8.2268</v>
      </c>
      <c r="G7" s="41">
        <v>1.7</v>
      </c>
      <c r="H7" s="41" t="s">
        <v>37</v>
      </c>
      <c r="I7" s="17" t="s">
        <v>35</v>
      </c>
      <c r="J7" s="11"/>
    </row>
    <row r="8" spans="1:10" ht="21" customHeight="1">
      <c r="A8" s="40">
        <v>3</v>
      </c>
      <c r="B8" s="11">
        <v>10.45</v>
      </c>
      <c r="C8" s="11">
        <v>5.46</v>
      </c>
      <c r="D8" s="11"/>
      <c r="E8" s="41">
        <v>139.6</v>
      </c>
      <c r="F8" s="42">
        <v>9.64</v>
      </c>
      <c r="G8" s="43" t="s">
        <v>37</v>
      </c>
      <c r="H8" s="43">
        <v>3.8561</v>
      </c>
      <c r="I8" s="17">
        <v>141704.64</v>
      </c>
      <c r="J8" s="11"/>
    </row>
    <row r="9" spans="1:10" ht="21" customHeight="1">
      <c r="A9" s="40">
        <v>4</v>
      </c>
      <c r="B9" s="11">
        <v>10.45</v>
      </c>
      <c r="C9" s="11">
        <v>5.46</v>
      </c>
      <c r="D9" s="11"/>
      <c r="E9" s="41">
        <v>138.5</v>
      </c>
      <c r="F9" s="42">
        <v>9.6609</v>
      </c>
      <c r="G9" s="43" t="s">
        <v>37</v>
      </c>
      <c r="H9" s="41">
        <v>3.8498</v>
      </c>
      <c r="I9" s="17">
        <v>67324.48</v>
      </c>
      <c r="J9" s="11"/>
    </row>
    <row r="10" spans="1:10" ht="21" customHeight="1">
      <c r="A10" s="40">
        <v>5</v>
      </c>
      <c r="B10" s="11">
        <v>7.75</v>
      </c>
      <c r="C10" s="11">
        <v>6.23</v>
      </c>
      <c r="D10" s="11"/>
      <c r="E10" s="41">
        <v>137.4</v>
      </c>
      <c r="F10" s="42">
        <v>10.2535</v>
      </c>
      <c r="G10" s="43" t="s">
        <v>37</v>
      </c>
      <c r="H10" s="43">
        <v>3.8414</v>
      </c>
      <c r="I10" s="17">
        <v>121376.32</v>
      </c>
      <c r="J10" s="11"/>
    </row>
    <row r="11" spans="1:10" ht="21" customHeight="1">
      <c r="A11" s="40">
        <v>6</v>
      </c>
      <c r="B11" s="11">
        <v>7.75</v>
      </c>
      <c r="C11" s="11">
        <v>6.23</v>
      </c>
      <c r="D11" s="11"/>
      <c r="E11" s="41">
        <v>136.6</v>
      </c>
      <c r="F11" s="42">
        <v>8.9918</v>
      </c>
      <c r="G11" s="43">
        <v>2.2475</v>
      </c>
      <c r="H11" s="43">
        <v>3.8354</v>
      </c>
      <c r="I11" s="17">
        <v>372998.08</v>
      </c>
      <c r="J11" s="11"/>
    </row>
    <row r="12" spans="1:10" ht="21" customHeight="1">
      <c r="A12" s="40">
        <v>7</v>
      </c>
      <c r="B12" s="11">
        <v>7.75</v>
      </c>
      <c r="C12" s="11">
        <v>6.23</v>
      </c>
      <c r="D12" s="11"/>
      <c r="E12" s="41">
        <v>135.5</v>
      </c>
      <c r="F12" s="42">
        <v>9.7512</v>
      </c>
      <c r="G12" s="43">
        <v>1.6828</v>
      </c>
      <c r="H12" s="43">
        <v>3.827</v>
      </c>
      <c r="I12" s="17">
        <v>23671708</v>
      </c>
      <c r="J12" s="11"/>
    </row>
    <row r="13" spans="1:10" ht="21" customHeight="1">
      <c r="A13" s="40">
        <v>8</v>
      </c>
      <c r="B13" s="11">
        <v>7.75</v>
      </c>
      <c r="C13" s="11">
        <v>6.23</v>
      </c>
      <c r="D13" s="11"/>
      <c r="E13" s="41">
        <v>134.3</v>
      </c>
      <c r="F13" s="42">
        <v>10.1736</v>
      </c>
      <c r="G13" s="43">
        <v>1.6795</v>
      </c>
      <c r="H13" s="43">
        <v>3.8179</v>
      </c>
      <c r="I13" s="17">
        <v>153974</v>
      </c>
      <c r="J13" s="11"/>
    </row>
    <row r="14" spans="1:10" ht="21" customHeight="1">
      <c r="A14" s="40">
        <v>9</v>
      </c>
      <c r="B14" s="11">
        <v>9.56</v>
      </c>
      <c r="C14" s="11">
        <v>6.47</v>
      </c>
      <c r="D14" s="11"/>
      <c r="E14" s="41">
        <v>133.1</v>
      </c>
      <c r="F14" s="42">
        <v>7.2546</v>
      </c>
      <c r="G14" s="43">
        <v>2.2324</v>
      </c>
      <c r="H14" s="43">
        <v>2.7227</v>
      </c>
      <c r="I14" s="17">
        <v>115780.2</v>
      </c>
      <c r="J14" s="11"/>
    </row>
    <row r="15" spans="1:10" ht="21" customHeight="1">
      <c r="A15" s="40">
        <v>10</v>
      </c>
      <c r="B15" s="11">
        <v>8.6</v>
      </c>
      <c r="C15" s="11">
        <v>6.23</v>
      </c>
      <c r="D15" s="11"/>
      <c r="E15" s="41">
        <v>131.46</v>
      </c>
      <c r="F15" s="42">
        <v>6.4386</v>
      </c>
      <c r="G15" s="43" t="s">
        <v>37</v>
      </c>
      <c r="H15" s="43">
        <v>2.714</v>
      </c>
      <c r="I15" s="17" t="s">
        <v>35</v>
      </c>
      <c r="J15" s="11"/>
    </row>
    <row r="16" spans="1:10" ht="21" customHeight="1">
      <c r="A16" s="40">
        <v>11</v>
      </c>
      <c r="B16" s="11">
        <v>8.6</v>
      </c>
      <c r="C16" s="11">
        <v>6.23</v>
      </c>
      <c r="D16" s="11"/>
      <c r="E16" s="41">
        <v>130.11</v>
      </c>
      <c r="F16" s="42">
        <v>6.1979</v>
      </c>
      <c r="G16" s="43" t="s">
        <v>37</v>
      </c>
      <c r="H16" s="43">
        <v>2.7051</v>
      </c>
      <c r="I16" s="17" t="s">
        <v>35</v>
      </c>
      <c r="J16" s="11"/>
    </row>
    <row r="17" spans="1:10" ht="21" customHeight="1">
      <c r="A17" s="40">
        <v>12</v>
      </c>
      <c r="B17" s="11">
        <v>8.6</v>
      </c>
      <c r="C17" s="11">
        <v>6.23</v>
      </c>
      <c r="D17" s="11"/>
      <c r="E17" s="41">
        <v>129.03</v>
      </c>
      <c r="F17" s="42">
        <v>6.4398</v>
      </c>
      <c r="G17" s="43" t="s">
        <v>37</v>
      </c>
      <c r="H17" s="43">
        <v>2.6992</v>
      </c>
      <c r="I17" s="17" t="s">
        <v>35</v>
      </c>
      <c r="J17" s="11"/>
    </row>
    <row r="18" spans="1:10" ht="21" customHeight="1">
      <c r="A18" s="40">
        <v>13</v>
      </c>
      <c r="B18" s="11">
        <v>8.6</v>
      </c>
      <c r="C18" s="11">
        <v>6.23</v>
      </c>
      <c r="D18" s="11"/>
      <c r="E18" s="41">
        <v>128.22</v>
      </c>
      <c r="F18" s="42">
        <v>6.272</v>
      </c>
      <c r="G18" s="43">
        <v>1.6559</v>
      </c>
      <c r="H18" s="43">
        <v>3.2307</v>
      </c>
      <c r="I18" s="17">
        <v>269188.92</v>
      </c>
      <c r="J18" s="11"/>
    </row>
    <row r="19" spans="1:10" ht="21" customHeight="1">
      <c r="A19" s="40">
        <v>14</v>
      </c>
      <c r="B19" s="11">
        <v>8.6</v>
      </c>
      <c r="C19" s="11">
        <v>6.23</v>
      </c>
      <c r="D19" s="11"/>
      <c r="E19" s="41">
        <v>127.14</v>
      </c>
      <c r="F19" s="42">
        <v>9.8137</v>
      </c>
      <c r="G19" s="43">
        <v>1.6536</v>
      </c>
      <c r="H19" s="43">
        <v>3.2235</v>
      </c>
      <c r="I19" s="17">
        <v>189285.12</v>
      </c>
      <c r="J19" s="11"/>
    </row>
    <row r="20" spans="1:10" ht="21" customHeight="1">
      <c r="A20" s="40">
        <v>15</v>
      </c>
      <c r="B20" s="11">
        <v>7.75</v>
      </c>
      <c r="C20" s="11">
        <v>7.12</v>
      </c>
      <c r="D20" s="11"/>
      <c r="E20" s="41">
        <v>126.06</v>
      </c>
      <c r="F20" s="42">
        <v>9.9143</v>
      </c>
      <c r="G20" s="43">
        <v>1.6502</v>
      </c>
      <c r="H20" s="41">
        <v>1.0735</v>
      </c>
      <c r="I20" s="17">
        <v>123796.8</v>
      </c>
      <c r="J20" s="11"/>
    </row>
    <row r="21" spans="1:10" ht="21" customHeight="1">
      <c r="A21" s="40">
        <v>16</v>
      </c>
      <c r="B21" s="11">
        <v>7.75</v>
      </c>
      <c r="C21" s="11">
        <v>7.12</v>
      </c>
      <c r="D21" s="11"/>
      <c r="E21" s="41">
        <v>124.71</v>
      </c>
      <c r="F21" s="42">
        <v>9.9861</v>
      </c>
      <c r="G21" s="41">
        <v>2.1909</v>
      </c>
      <c r="H21" s="41">
        <v>1.0707</v>
      </c>
      <c r="I21" s="17" t="s">
        <v>35</v>
      </c>
      <c r="J21" s="11"/>
    </row>
    <row r="22" spans="1:10" ht="21" customHeight="1">
      <c r="A22" s="40">
        <v>17</v>
      </c>
      <c r="B22" s="11">
        <v>7.75</v>
      </c>
      <c r="C22" s="11">
        <v>7.12</v>
      </c>
      <c r="D22" s="11"/>
      <c r="E22" s="41">
        <v>123.54</v>
      </c>
      <c r="F22" s="42">
        <v>10.0428</v>
      </c>
      <c r="G22" s="43" t="s">
        <v>37</v>
      </c>
      <c r="H22" s="43">
        <v>3.7253</v>
      </c>
      <c r="I22" s="17" t="s">
        <v>35</v>
      </c>
      <c r="J22" s="11"/>
    </row>
    <row r="23" spans="1:10" ht="21" customHeight="1">
      <c r="A23" s="40">
        <v>18</v>
      </c>
      <c r="B23" s="11">
        <v>7.75</v>
      </c>
      <c r="C23" s="11">
        <v>7.12</v>
      </c>
      <c r="D23" s="11"/>
      <c r="E23" s="41">
        <v>122.28</v>
      </c>
      <c r="F23" s="42">
        <v>10.0972</v>
      </c>
      <c r="G23" s="43" t="s">
        <v>37</v>
      </c>
      <c r="H23" s="43">
        <v>3.7167</v>
      </c>
      <c r="I23" s="17" t="s">
        <v>35</v>
      </c>
      <c r="J23" s="11"/>
    </row>
    <row r="24" spans="1:10" ht="21" customHeight="1">
      <c r="A24" s="40">
        <v>19</v>
      </c>
      <c r="B24" s="11">
        <v>7.75</v>
      </c>
      <c r="C24" s="11">
        <v>7.12</v>
      </c>
      <c r="D24" s="11"/>
      <c r="E24" s="41">
        <v>121.02</v>
      </c>
      <c r="F24" s="42">
        <v>10.125</v>
      </c>
      <c r="G24" s="43" t="s">
        <v>37</v>
      </c>
      <c r="H24" s="43">
        <v>3.7058</v>
      </c>
      <c r="I24" s="17" t="s">
        <v>35</v>
      </c>
      <c r="J24" s="11"/>
    </row>
    <row r="25" spans="1:10" ht="21" customHeight="1">
      <c r="A25" s="40">
        <v>20</v>
      </c>
      <c r="B25" s="11">
        <v>7.75</v>
      </c>
      <c r="C25" s="11">
        <v>7.12</v>
      </c>
      <c r="D25" s="11"/>
      <c r="E25" s="41">
        <v>119.85</v>
      </c>
      <c r="F25" s="42">
        <v>10.2095</v>
      </c>
      <c r="G25" s="43">
        <v>2.1653</v>
      </c>
      <c r="H25" s="43">
        <v>3.6956</v>
      </c>
      <c r="I25" s="17">
        <v>93161.28</v>
      </c>
      <c r="J25" s="11"/>
    </row>
    <row r="26" spans="1:10" ht="21" customHeight="1">
      <c r="A26" s="40">
        <v>21</v>
      </c>
      <c r="B26" s="11">
        <v>7.75</v>
      </c>
      <c r="C26" s="11">
        <v>7.12</v>
      </c>
      <c r="D26" s="11"/>
      <c r="E26" s="41">
        <v>118.59</v>
      </c>
      <c r="F26" s="42">
        <v>10.3877</v>
      </c>
      <c r="G26" s="43">
        <v>2.1602</v>
      </c>
      <c r="H26" s="42">
        <v>3.6845</v>
      </c>
      <c r="I26" s="17">
        <v>142479.36</v>
      </c>
      <c r="J26" s="11"/>
    </row>
    <row r="27" spans="1:10" ht="21" customHeight="1">
      <c r="A27" s="40">
        <v>22</v>
      </c>
      <c r="B27" s="11">
        <v>7.75</v>
      </c>
      <c r="C27" s="11">
        <v>7.12</v>
      </c>
      <c r="D27" s="11"/>
      <c r="E27" s="41">
        <v>117.3</v>
      </c>
      <c r="F27" s="42">
        <v>10.5046</v>
      </c>
      <c r="G27" s="46">
        <v>2.1528</v>
      </c>
      <c r="H27" s="46" t="s">
        <v>37</v>
      </c>
      <c r="I27" s="17">
        <v>15360</v>
      </c>
      <c r="J27" s="11"/>
    </row>
    <row r="28" spans="1:10" ht="21" customHeight="1">
      <c r="A28" s="40">
        <v>23</v>
      </c>
      <c r="B28" s="11">
        <v>7.75</v>
      </c>
      <c r="C28" s="11">
        <v>7.12</v>
      </c>
      <c r="D28" s="11"/>
      <c r="E28" s="41">
        <v>116.1</v>
      </c>
      <c r="F28" s="42">
        <v>11.0196</v>
      </c>
      <c r="G28" s="43">
        <v>2.1459</v>
      </c>
      <c r="H28" s="46" t="s">
        <v>37</v>
      </c>
      <c r="I28" s="17" t="s">
        <v>35</v>
      </c>
      <c r="J28" s="11"/>
    </row>
    <row r="29" spans="1:10" ht="21" customHeight="1">
      <c r="A29" s="40">
        <v>24</v>
      </c>
      <c r="B29" s="11">
        <v>7.75</v>
      </c>
      <c r="C29" s="11">
        <v>7.12</v>
      </c>
      <c r="D29" s="11"/>
      <c r="E29" s="41">
        <v>114.9</v>
      </c>
      <c r="F29" s="42">
        <v>10.5475</v>
      </c>
      <c r="G29" s="43">
        <v>0.5353</v>
      </c>
      <c r="H29" s="43">
        <v>3.6464</v>
      </c>
      <c r="I29" s="17" t="s">
        <v>35</v>
      </c>
      <c r="J29" s="11"/>
    </row>
    <row r="30" spans="1:10" ht="21" customHeight="1">
      <c r="A30" s="40">
        <v>25</v>
      </c>
      <c r="B30" s="11">
        <v>7.75</v>
      </c>
      <c r="C30" s="11">
        <v>7.12</v>
      </c>
      <c r="D30" s="11"/>
      <c r="E30" s="41">
        <v>113.7</v>
      </c>
      <c r="F30" s="42">
        <v>10.2581</v>
      </c>
      <c r="G30" s="43" t="s">
        <v>37</v>
      </c>
      <c r="H30" s="43">
        <v>3.636</v>
      </c>
      <c r="I30" s="17">
        <v>31197.12</v>
      </c>
      <c r="J30" s="11"/>
    </row>
    <row r="31" spans="1:10" ht="21" customHeight="1">
      <c r="A31" s="40">
        <v>26</v>
      </c>
      <c r="B31" s="11">
        <v>7.75</v>
      </c>
      <c r="C31" s="11">
        <v>7.12</v>
      </c>
      <c r="D31" s="11"/>
      <c r="E31" s="41">
        <v>112.5</v>
      </c>
      <c r="F31" s="42">
        <v>9.3796</v>
      </c>
      <c r="G31" s="43" t="s">
        <v>37</v>
      </c>
      <c r="H31" s="43">
        <v>3.624</v>
      </c>
      <c r="I31" s="17" t="s">
        <v>35</v>
      </c>
      <c r="J31" s="11"/>
    </row>
    <row r="32" spans="1:10" ht="21" customHeight="1">
      <c r="A32" s="40">
        <v>27</v>
      </c>
      <c r="B32" s="11">
        <v>7.75</v>
      </c>
      <c r="C32" s="11">
        <v>7.12</v>
      </c>
      <c r="D32" s="11"/>
      <c r="E32" s="41">
        <v>111.3</v>
      </c>
      <c r="F32" s="42">
        <v>10.5902</v>
      </c>
      <c r="G32" s="41">
        <v>2.1164</v>
      </c>
      <c r="H32" s="43">
        <v>3.612</v>
      </c>
      <c r="I32" s="17">
        <v>88022.4</v>
      </c>
      <c r="J32" s="11"/>
    </row>
    <row r="33" spans="1:10" ht="21" customHeight="1">
      <c r="A33" s="40">
        <v>28</v>
      </c>
      <c r="B33" s="11">
        <v>6.9</v>
      </c>
      <c r="C33" s="11">
        <v>7.12</v>
      </c>
      <c r="D33" s="11"/>
      <c r="E33" s="41">
        <v>109.46</v>
      </c>
      <c r="F33" s="42">
        <v>10.2708</v>
      </c>
      <c r="G33" s="41">
        <v>2.107</v>
      </c>
      <c r="H33" s="43">
        <v>3.5934</v>
      </c>
      <c r="I33" s="17" t="s">
        <v>35</v>
      </c>
      <c r="J33" s="11"/>
    </row>
    <row r="34" spans="1:10" ht="21" customHeight="1">
      <c r="A34" s="40">
        <v>29</v>
      </c>
      <c r="B34" s="11">
        <v>6.9</v>
      </c>
      <c r="C34" s="11">
        <v>7.12</v>
      </c>
      <c r="D34" s="11"/>
      <c r="E34" s="41">
        <v>108.5</v>
      </c>
      <c r="F34" s="42">
        <v>10.5613</v>
      </c>
      <c r="G34" s="41">
        <v>2.1013</v>
      </c>
      <c r="H34" s="43" t="s">
        <v>37</v>
      </c>
      <c r="I34" s="17">
        <v>340469</v>
      </c>
      <c r="J34" s="11"/>
    </row>
    <row r="35" spans="1:10" ht="21" customHeight="1">
      <c r="A35" s="40">
        <v>30</v>
      </c>
      <c r="B35" s="11">
        <v>6.9</v>
      </c>
      <c r="C35" s="11">
        <v>7.12</v>
      </c>
      <c r="D35" s="11"/>
      <c r="E35" s="41">
        <v>107.46</v>
      </c>
      <c r="F35" s="42">
        <v>10.5613</v>
      </c>
      <c r="G35" s="41">
        <v>2.0951</v>
      </c>
      <c r="H35" s="43" t="s">
        <v>37</v>
      </c>
      <c r="I35" s="17">
        <v>58817.92</v>
      </c>
      <c r="J35" s="11"/>
    </row>
    <row r="36" spans="1:10" ht="21" customHeight="1">
      <c r="A36" s="40">
        <v>31</v>
      </c>
      <c r="B36" s="11">
        <v>6.9</v>
      </c>
      <c r="C36" s="11">
        <v>7.12</v>
      </c>
      <c r="D36" s="11"/>
      <c r="E36" s="41">
        <v>106.34</v>
      </c>
      <c r="F36" s="42">
        <v>10.6204</v>
      </c>
      <c r="G36" s="41" t="s">
        <v>37</v>
      </c>
      <c r="H36" s="43">
        <v>3.5592</v>
      </c>
      <c r="I36" s="17">
        <v>20399.36</v>
      </c>
      <c r="J36" s="11"/>
    </row>
    <row r="37" spans="1:10" ht="21" customHeight="1">
      <c r="A37" s="13" t="s">
        <v>1</v>
      </c>
      <c r="B37" s="11">
        <f>SUM(B6:B36)</f>
        <v>251.93</v>
      </c>
      <c r="C37" s="11">
        <f>SUM(C6:C36)</f>
        <v>207.44000000000008</v>
      </c>
      <c r="D37" s="11"/>
      <c r="E37" s="11">
        <f>SUM(E6:E36)</f>
        <v>3856.4700000000003</v>
      </c>
      <c r="F37" s="11">
        <f>SUM(F6:F36)</f>
        <v>292.48090000000013</v>
      </c>
      <c r="G37" s="11">
        <f>SUM(G6:G36)</f>
        <v>35.9751</v>
      </c>
      <c r="H37" s="11">
        <f>SUM(H6:H36)</f>
        <v>82.6659</v>
      </c>
      <c r="I37" s="20">
        <f>SUM(I6:I36)</f>
        <v>26025202.040000003</v>
      </c>
      <c r="J37" s="11"/>
    </row>
    <row r="38" spans="1:10" ht="21" customHeight="1">
      <c r="A38" s="13" t="s">
        <v>2</v>
      </c>
      <c r="B38" s="11">
        <f>AVERAGE(B6:B36)</f>
        <v>8.126774193548387</v>
      </c>
      <c r="C38" s="11">
        <f>AVERAGE(C6:C36)</f>
        <v>6.691612903225809</v>
      </c>
      <c r="D38" s="11"/>
      <c r="E38" s="11">
        <f>AVERAGE(E6:E36)</f>
        <v>124.40225806451613</v>
      </c>
      <c r="F38" s="11">
        <f>AVERAGE(F6:F36)</f>
        <v>9.434867741935488</v>
      </c>
      <c r="G38" s="11">
        <f>AVERAGE(G6:G36)</f>
        <v>1.8934263157894735</v>
      </c>
      <c r="H38" s="11">
        <f>AVERAGE(H6:H36)</f>
        <v>3.3066359999999997</v>
      </c>
      <c r="I38" s="20">
        <f>AVERAGE(I6:I36)</f>
        <v>1369747.4757894739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334"/>
  <sheetViews>
    <sheetView workbookViewId="0" topLeftCell="A26">
      <selection activeCell="J35" sqref="A6:J35"/>
    </sheetView>
  </sheetViews>
  <sheetFormatPr defaultColWidth="9.140625" defaultRowHeight="12.75"/>
  <cols>
    <col min="1" max="1" width="4.28125" style="9" customWidth="1"/>
    <col min="2" max="2" width="13.7109375" style="9" customWidth="1"/>
    <col min="3" max="3" width="15.57421875" style="9" customWidth="1"/>
    <col min="4" max="4" width="5.7109375" style="9" customWidth="1"/>
    <col min="5" max="5" width="9.8515625" style="9" customWidth="1"/>
    <col min="6" max="6" width="12.8515625" style="9" customWidth="1"/>
    <col min="7" max="8" width="9.7109375" style="9" customWidth="1"/>
    <col min="9" max="9" width="11.710937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>
      <c r="A3" s="10"/>
      <c r="B3" s="37" t="s">
        <v>8</v>
      </c>
      <c r="C3" s="38"/>
      <c r="D3" s="39"/>
      <c r="E3" s="37" t="s">
        <v>14</v>
      </c>
      <c r="F3" s="38"/>
      <c r="G3" s="38"/>
      <c r="H3" s="38"/>
      <c r="I3" s="38"/>
      <c r="J3" s="39"/>
    </row>
    <row r="4" spans="1:11" ht="21.75" customHeight="1">
      <c r="A4" s="24" t="s">
        <v>0</v>
      </c>
      <c r="B4" s="25" t="s">
        <v>6</v>
      </c>
      <c r="C4" s="25" t="s">
        <v>7</v>
      </c>
      <c r="D4" s="25" t="s">
        <v>29</v>
      </c>
      <c r="E4" s="25" t="s">
        <v>34</v>
      </c>
      <c r="F4" s="18" t="s">
        <v>9</v>
      </c>
      <c r="G4" s="26" t="s">
        <v>10</v>
      </c>
      <c r="H4" s="18" t="s">
        <v>11</v>
      </c>
      <c r="I4" s="26" t="s">
        <v>12</v>
      </c>
      <c r="J4" s="18" t="s">
        <v>29</v>
      </c>
      <c r="K4" s="15"/>
    </row>
    <row r="5" spans="1:10" ht="21.75" customHeight="1">
      <c r="A5" s="27"/>
      <c r="B5" s="28" t="s">
        <v>5</v>
      </c>
      <c r="C5" s="28" t="s">
        <v>5</v>
      </c>
      <c r="D5" s="28" t="s">
        <v>31</v>
      </c>
      <c r="E5" s="28" t="s">
        <v>5</v>
      </c>
      <c r="F5" s="12" t="s">
        <v>5</v>
      </c>
      <c r="G5" s="29" t="s">
        <v>5</v>
      </c>
      <c r="H5" s="12" t="s">
        <v>5</v>
      </c>
      <c r="I5" s="29" t="s">
        <v>13</v>
      </c>
      <c r="J5" s="12" t="s">
        <v>31</v>
      </c>
    </row>
    <row r="6" spans="1:10" ht="21.75" customHeight="1">
      <c r="A6" s="40">
        <v>1</v>
      </c>
      <c r="B6" s="11">
        <v>14.69</v>
      </c>
      <c r="C6" s="11" t="s">
        <v>30</v>
      </c>
      <c r="D6" s="11"/>
      <c r="E6" s="41">
        <v>105.06</v>
      </c>
      <c r="F6" s="42">
        <v>10.4412</v>
      </c>
      <c r="G6" s="41" t="s">
        <v>37</v>
      </c>
      <c r="H6" s="41">
        <v>3.5486</v>
      </c>
      <c r="I6" s="47" t="s">
        <v>35</v>
      </c>
      <c r="J6" s="11"/>
    </row>
    <row r="7" spans="1:10" ht="21.75" customHeight="1">
      <c r="A7" s="40">
        <v>2</v>
      </c>
      <c r="B7" s="11">
        <v>14.69</v>
      </c>
      <c r="C7" s="11" t="s">
        <v>30</v>
      </c>
      <c r="D7" s="11"/>
      <c r="E7" s="41">
        <v>103.78</v>
      </c>
      <c r="F7" s="42">
        <v>10.6354</v>
      </c>
      <c r="G7" s="41" t="s">
        <v>37</v>
      </c>
      <c r="H7" s="48">
        <v>3.5354</v>
      </c>
      <c r="I7" s="47" t="s">
        <v>35</v>
      </c>
      <c r="J7" s="11"/>
    </row>
    <row r="8" spans="1:10" ht="21.75" customHeight="1">
      <c r="A8" s="40">
        <v>3</v>
      </c>
      <c r="B8" s="11">
        <v>14.69</v>
      </c>
      <c r="C8" s="11" t="s">
        <v>30</v>
      </c>
      <c r="D8" s="11"/>
      <c r="E8" s="41">
        <v>101.58</v>
      </c>
      <c r="F8" s="42">
        <v>10.6863</v>
      </c>
      <c r="G8" s="43">
        <v>2.0648</v>
      </c>
      <c r="H8" s="43">
        <v>3.5231</v>
      </c>
      <c r="I8" s="47">
        <v>115958.4</v>
      </c>
      <c r="J8" s="11"/>
    </row>
    <row r="9" spans="1:10" ht="21.75" customHeight="1">
      <c r="A9" s="40">
        <v>4</v>
      </c>
      <c r="B9" s="11">
        <v>14.69</v>
      </c>
      <c r="C9" s="11" t="s">
        <v>30</v>
      </c>
      <c r="D9" s="11"/>
      <c r="E9" s="41">
        <v>101.45</v>
      </c>
      <c r="F9" s="42">
        <v>10.574</v>
      </c>
      <c r="G9" s="41">
        <v>2.0582</v>
      </c>
      <c r="H9" s="43">
        <v>3.5098</v>
      </c>
      <c r="I9" s="47">
        <v>264668.8</v>
      </c>
      <c r="J9" s="11"/>
    </row>
    <row r="10" spans="1:10" ht="21.75" customHeight="1">
      <c r="A10" s="40">
        <v>5</v>
      </c>
      <c r="B10" s="11">
        <v>14.69</v>
      </c>
      <c r="C10" s="11" t="s">
        <v>30</v>
      </c>
      <c r="D10" s="11"/>
      <c r="E10" s="41">
        <v>100.4</v>
      </c>
      <c r="F10" s="42">
        <v>10.7245</v>
      </c>
      <c r="G10" s="41">
        <v>2.0509</v>
      </c>
      <c r="H10" s="43">
        <v>3.4974</v>
      </c>
      <c r="I10" s="47">
        <v>255244.8</v>
      </c>
      <c r="J10" s="11"/>
    </row>
    <row r="11" spans="1:10" ht="21.75" customHeight="1">
      <c r="A11" s="40">
        <v>6</v>
      </c>
      <c r="B11" s="11">
        <v>14.69</v>
      </c>
      <c r="C11" s="11" t="s">
        <v>30</v>
      </c>
      <c r="D11" s="11"/>
      <c r="E11" s="41">
        <v>99.35</v>
      </c>
      <c r="F11" s="42">
        <v>10.7199</v>
      </c>
      <c r="G11" s="43">
        <v>2.0436</v>
      </c>
      <c r="H11" s="43" t="s">
        <v>37</v>
      </c>
      <c r="I11" s="47">
        <v>52766.4</v>
      </c>
      <c r="J11" s="11"/>
    </row>
    <row r="12" spans="1:10" ht="21.75" customHeight="1">
      <c r="A12" s="40">
        <v>7</v>
      </c>
      <c r="B12" s="11">
        <v>14.69</v>
      </c>
      <c r="C12" s="11" t="s">
        <v>30</v>
      </c>
      <c r="D12" s="11"/>
      <c r="E12" s="41">
        <v>98.04</v>
      </c>
      <c r="F12" s="42">
        <v>10.8125</v>
      </c>
      <c r="G12" s="41" t="s">
        <v>37</v>
      </c>
      <c r="H12" s="43">
        <v>3.4656</v>
      </c>
      <c r="I12" s="47" t="s">
        <v>35</v>
      </c>
      <c r="J12" s="11"/>
    </row>
    <row r="13" spans="1:10" ht="21.75" customHeight="1">
      <c r="A13" s="40">
        <v>8</v>
      </c>
      <c r="B13" s="11">
        <v>6.9</v>
      </c>
      <c r="C13" s="11">
        <v>7.73</v>
      </c>
      <c r="D13" s="11"/>
      <c r="E13" s="41">
        <v>96.52</v>
      </c>
      <c r="F13" s="42">
        <v>10.92</v>
      </c>
      <c r="G13" s="41" t="s">
        <v>37</v>
      </c>
      <c r="H13" s="43">
        <v>3.4547</v>
      </c>
      <c r="I13" s="47" t="s">
        <v>35</v>
      </c>
      <c r="J13" s="11"/>
    </row>
    <row r="14" spans="1:10" ht="21.75" customHeight="1">
      <c r="A14" s="40">
        <v>9</v>
      </c>
      <c r="B14" s="11">
        <v>6.9</v>
      </c>
      <c r="C14" s="11">
        <v>7.73</v>
      </c>
      <c r="D14" s="11"/>
      <c r="E14" s="41">
        <v>95.08</v>
      </c>
      <c r="F14" s="42">
        <v>10.8623</v>
      </c>
      <c r="G14" s="41">
        <v>0.5049</v>
      </c>
      <c r="H14" s="43">
        <v>3.4395</v>
      </c>
      <c r="I14" s="47" t="s">
        <v>35</v>
      </c>
      <c r="J14" s="11"/>
    </row>
    <row r="15" spans="1:10" ht="21.75" customHeight="1">
      <c r="A15" s="40">
        <v>10</v>
      </c>
      <c r="B15" s="11">
        <v>6.9</v>
      </c>
      <c r="C15" s="11">
        <v>7.73</v>
      </c>
      <c r="D15" s="11"/>
      <c r="E15" s="41">
        <v>93.88</v>
      </c>
      <c r="F15" s="42">
        <v>14.0694</v>
      </c>
      <c r="G15" s="41">
        <v>2.0052</v>
      </c>
      <c r="H15" s="43">
        <v>3.425</v>
      </c>
      <c r="I15" s="47">
        <v>398253.12</v>
      </c>
      <c r="J15" s="11"/>
    </row>
    <row r="16" spans="1:10" ht="21.75" customHeight="1">
      <c r="A16" s="40">
        <v>11</v>
      </c>
      <c r="B16" s="11">
        <v>9.56</v>
      </c>
      <c r="C16" s="11">
        <v>8.47</v>
      </c>
      <c r="D16" s="11"/>
      <c r="E16" s="41">
        <v>92.69</v>
      </c>
      <c r="F16" s="42">
        <v>14.7245</v>
      </c>
      <c r="G16" s="43">
        <v>1.4984</v>
      </c>
      <c r="H16" s="43">
        <v>3.4106</v>
      </c>
      <c r="I16" s="47">
        <v>522592.72</v>
      </c>
      <c r="J16" s="11"/>
    </row>
    <row r="17" spans="1:10" ht="21.75" customHeight="1">
      <c r="A17" s="40">
        <v>12</v>
      </c>
      <c r="B17" s="11">
        <v>9.56</v>
      </c>
      <c r="C17" s="11">
        <v>8.47</v>
      </c>
      <c r="D17" s="11"/>
      <c r="E17" s="41">
        <v>90.1</v>
      </c>
      <c r="F17" s="42">
        <v>17.8507</v>
      </c>
      <c r="G17" s="43">
        <v>1.4872</v>
      </c>
      <c r="H17" s="43">
        <v>3.3789</v>
      </c>
      <c r="I17" s="47" t="s">
        <v>35</v>
      </c>
      <c r="J17" s="11"/>
    </row>
    <row r="18" spans="1:10" ht="21.75" customHeight="1">
      <c r="A18" s="40">
        <v>13</v>
      </c>
      <c r="B18" s="11">
        <v>14.69</v>
      </c>
      <c r="C18" s="11">
        <v>9.14</v>
      </c>
      <c r="D18" s="11"/>
      <c r="E18" s="41">
        <v>87.61</v>
      </c>
      <c r="F18" s="42">
        <v>18.0347</v>
      </c>
      <c r="G18" s="44">
        <v>1.4736</v>
      </c>
      <c r="H18" s="44">
        <v>3.3478</v>
      </c>
      <c r="I18" s="47" t="s">
        <v>35</v>
      </c>
      <c r="J18" s="11"/>
    </row>
    <row r="19" spans="1:10" ht="21.75" customHeight="1">
      <c r="A19" s="40">
        <v>14</v>
      </c>
      <c r="B19" s="11">
        <v>14.69</v>
      </c>
      <c r="C19" s="11">
        <v>9.14</v>
      </c>
      <c r="D19" s="11"/>
      <c r="E19" s="41">
        <v>85.725</v>
      </c>
      <c r="F19" s="42">
        <v>18.0961</v>
      </c>
      <c r="G19" s="43">
        <v>1.4625</v>
      </c>
      <c r="H19" s="43">
        <v>3.3225</v>
      </c>
      <c r="I19" s="47">
        <v>91927.04</v>
      </c>
      <c r="J19" s="11"/>
    </row>
    <row r="20" spans="1:10" ht="21.75" customHeight="1">
      <c r="A20" s="40">
        <v>15</v>
      </c>
      <c r="B20" s="11">
        <v>14.69</v>
      </c>
      <c r="C20" s="11">
        <v>9.14</v>
      </c>
      <c r="D20" s="11"/>
      <c r="E20" s="41">
        <v>83.71</v>
      </c>
      <c r="F20" s="42">
        <v>18.2778</v>
      </c>
      <c r="G20" s="43">
        <v>1.4505</v>
      </c>
      <c r="H20" s="43">
        <v>3.2953</v>
      </c>
      <c r="I20" s="47" t="s">
        <v>35</v>
      </c>
      <c r="J20" s="11"/>
    </row>
    <row r="21" spans="1:10" ht="21.75" customHeight="1">
      <c r="A21" s="40">
        <v>16</v>
      </c>
      <c r="B21" s="11">
        <v>14.69</v>
      </c>
      <c r="C21" s="11">
        <v>9.14</v>
      </c>
      <c r="D21" s="11"/>
      <c r="E21" s="41">
        <v>81.76</v>
      </c>
      <c r="F21" s="42">
        <v>11.7187</v>
      </c>
      <c r="G21" s="43">
        <v>1.4389</v>
      </c>
      <c r="H21" s="43">
        <v>3.2687</v>
      </c>
      <c r="I21" s="47" t="s">
        <v>35</v>
      </c>
      <c r="J21" s="11"/>
    </row>
    <row r="22" spans="1:10" ht="21.75" customHeight="1">
      <c r="A22" s="40">
        <v>17</v>
      </c>
      <c r="B22" s="11" t="s">
        <v>4</v>
      </c>
      <c r="C22" s="11" t="s">
        <v>30</v>
      </c>
      <c r="D22" s="11"/>
      <c r="E22" s="41">
        <v>80.36</v>
      </c>
      <c r="F22" s="42">
        <v>11.059</v>
      </c>
      <c r="G22" s="43">
        <v>1.4299</v>
      </c>
      <c r="H22" s="43">
        <v>3.2481</v>
      </c>
      <c r="I22" s="47" t="s">
        <v>35</v>
      </c>
      <c r="J22" s="11"/>
    </row>
    <row r="23" spans="1:10" ht="21.75" customHeight="1">
      <c r="A23" s="40">
        <v>18</v>
      </c>
      <c r="B23" s="11" t="s">
        <v>4</v>
      </c>
      <c r="C23" s="11" t="s">
        <v>30</v>
      </c>
      <c r="D23" s="11"/>
      <c r="E23" s="41">
        <v>79.1</v>
      </c>
      <c r="F23" s="42">
        <v>9.9583</v>
      </c>
      <c r="G23" s="43">
        <v>1.4217</v>
      </c>
      <c r="H23" s="43">
        <v>3.2293</v>
      </c>
      <c r="I23" s="47">
        <v>2243.52</v>
      </c>
      <c r="J23" s="11"/>
    </row>
    <row r="24" spans="1:10" ht="21.75" customHeight="1">
      <c r="A24" s="40">
        <v>19</v>
      </c>
      <c r="B24" s="11" t="s">
        <v>4</v>
      </c>
      <c r="C24" s="11" t="s">
        <v>30</v>
      </c>
      <c r="D24" s="11"/>
      <c r="E24" s="41">
        <v>77.96</v>
      </c>
      <c r="F24" s="42">
        <v>10.053</v>
      </c>
      <c r="G24" s="43">
        <v>1.4141</v>
      </c>
      <c r="H24" s="43">
        <v>3.2121</v>
      </c>
      <c r="I24" s="47">
        <v>128282.88</v>
      </c>
      <c r="J24" s="11"/>
    </row>
    <row r="25" spans="1:10" ht="21.75" customHeight="1">
      <c r="A25" s="40">
        <v>20</v>
      </c>
      <c r="B25" s="11" t="s">
        <v>4</v>
      </c>
      <c r="C25" s="11" t="s">
        <v>30</v>
      </c>
      <c r="D25" s="11"/>
      <c r="E25" s="41">
        <v>76.94</v>
      </c>
      <c r="F25" s="42">
        <v>10.1308</v>
      </c>
      <c r="G25" s="43">
        <v>1.4074</v>
      </c>
      <c r="H25" s="43">
        <v>3.1967</v>
      </c>
      <c r="I25" s="47">
        <v>253095.36</v>
      </c>
      <c r="J25" s="11"/>
    </row>
    <row r="26" spans="1:10" ht="21.75" customHeight="1">
      <c r="A26" s="40">
        <v>21</v>
      </c>
      <c r="B26" s="11">
        <v>5.27</v>
      </c>
      <c r="C26" s="11">
        <v>8.47</v>
      </c>
      <c r="D26" s="11"/>
      <c r="E26" s="41">
        <v>75.86</v>
      </c>
      <c r="F26" s="42">
        <v>9.2535</v>
      </c>
      <c r="G26" s="43">
        <v>1.4002</v>
      </c>
      <c r="H26" s="43">
        <v>3.1803</v>
      </c>
      <c r="I26" s="47">
        <v>115257.6</v>
      </c>
      <c r="J26" s="11"/>
    </row>
    <row r="27" spans="1:10" ht="21.75" customHeight="1">
      <c r="A27" s="40">
        <v>22</v>
      </c>
      <c r="B27" s="11">
        <v>5.27</v>
      </c>
      <c r="C27" s="11">
        <v>8.47</v>
      </c>
      <c r="D27" s="11"/>
      <c r="E27" s="41">
        <v>74.6</v>
      </c>
      <c r="F27" s="42">
        <v>10.2542</v>
      </c>
      <c r="G27" s="43" t="s">
        <v>37</v>
      </c>
      <c r="H27" s="43">
        <v>3.161</v>
      </c>
      <c r="I27" s="47" t="s">
        <v>35</v>
      </c>
      <c r="J27" s="11"/>
    </row>
    <row r="28" spans="1:10" ht="21.75" customHeight="1">
      <c r="A28" s="40">
        <v>23</v>
      </c>
      <c r="B28" s="11">
        <v>5.27</v>
      </c>
      <c r="C28" s="11">
        <v>8.47</v>
      </c>
      <c r="D28" s="11"/>
      <c r="E28" s="41">
        <v>73.58</v>
      </c>
      <c r="F28" s="42">
        <v>10.1262</v>
      </c>
      <c r="G28" s="43" t="s">
        <v>37</v>
      </c>
      <c r="H28" s="43">
        <v>3.1453</v>
      </c>
      <c r="I28" s="47">
        <v>126657.6</v>
      </c>
      <c r="J28" s="11"/>
    </row>
    <row r="29" spans="1:10" ht="21.75" customHeight="1">
      <c r="A29" s="40">
        <v>24</v>
      </c>
      <c r="B29" s="11">
        <v>5.27</v>
      </c>
      <c r="C29" s="11">
        <v>8.47</v>
      </c>
      <c r="D29" s="11"/>
      <c r="E29" s="41">
        <v>72.335</v>
      </c>
      <c r="F29" s="42">
        <v>10.338</v>
      </c>
      <c r="G29" s="43">
        <v>1.8306</v>
      </c>
      <c r="H29" s="43">
        <v>3.1405</v>
      </c>
      <c r="I29" s="47" t="s">
        <v>35</v>
      </c>
      <c r="J29" s="11"/>
    </row>
    <row r="30" spans="1:10" ht="21.75" customHeight="1">
      <c r="A30" s="40">
        <v>25</v>
      </c>
      <c r="B30" s="11">
        <v>5.27</v>
      </c>
      <c r="C30" s="11">
        <v>8.47</v>
      </c>
      <c r="D30" s="11"/>
      <c r="E30" s="41">
        <v>71.235</v>
      </c>
      <c r="F30" s="42">
        <v>10.31</v>
      </c>
      <c r="G30" s="43">
        <v>1.3666</v>
      </c>
      <c r="H30" s="43">
        <v>3.1072</v>
      </c>
      <c r="I30" s="47">
        <v>192104.44</v>
      </c>
      <c r="J30" s="11"/>
    </row>
    <row r="31" spans="1:10" ht="21.75" customHeight="1">
      <c r="A31" s="40">
        <v>26</v>
      </c>
      <c r="B31" s="11">
        <v>5.27</v>
      </c>
      <c r="C31" s="11">
        <v>8.47</v>
      </c>
      <c r="D31" s="11"/>
      <c r="E31" s="41">
        <v>70.245</v>
      </c>
      <c r="F31" s="42">
        <v>10.4491</v>
      </c>
      <c r="G31" s="43">
        <v>1.3608</v>
      </c>
      <c r="H31" s="43" t="s">
        <v>37</v>
      </c>
      <c r="I31" s="47">
        <v>208386.64</v>
      </c>
      <c r="J31" s="11"/>
    </row>
    <row r="32" spans="1:10" ht="21.75" customHeight="1">
      <c r="A32" s="40">
        <v>27</v>
      </c>
      <c r="B32" s="11">
        <v>5.27</v>
      </c>
      <c r="C32" s="11">
        <v>8.47</v>
      </c>
      <c r="D32" s="11"/>
      <c r="E32" s="11"/>
      <c r="F32" s="42" t="s">
        <v>36</v>
      </c>
      <c r="G32" s="43">
        <v>1.3525</v>
      </c>
      <c r="H32" s="43" t="s">
        <v>37</v>
      </c>
      <c r="I32" s="47" t="s">
        <v>35</v>
      </c>
      <c r="J32" s="11"/>
    </row>
    <row r="33" spans="1:10" ht="21.75" customHeight="1">
      <c r="A33" s="40">
        <v>28</v>
      </c>
      <c r="B33" s="11" t="s">
        <v>4</v>
      </c>
      <c r="C33" s="11" t="s">
        <v>30</v>
      </c>
      <c r="D33" s="11"/>
      <c r="E33" s="41">
        <v>69.145</v>
      </c>
      <c r="F33" s="42">
        <v>10.5741</v>
      </c>
      <c r="G33" s="43" t="s">
        <v>37</v>
      </c>
      <c r="H33" s="43">
        <v>3.0484</v>
      </c>
      <c r="I33" s="47" t="s">
        <v>35</v>
      </c>
      <c r="J33" s="11"/>
    </row>
    <row r="34" spans="1:10" ht="21.75" customHeight="1">
      <c r="A34" s="40">
        <v>29</v>
      </c>
      <c r="B34" s="11" t="s">
        <v>4</v>
      </c>
      <c r="C34" s="11" t="s">
        <v>30</v>
      </c>
      <c r="D34" s="11"/>
      <c r="E34" s="41">
        <v>68.045</v>
      </c>
      <c r="F34" s="42">
        <v>10.6208</v>
      </c>
      <c r="G34" s="43" t="s">
        <v>37</v>
      </c>
      <c r="H34" s="43">
        <v>3.0323</v>
      </c>
      <c r="I34" s="47">
        <v>14887.04</v>
      </c>
      <c r="J34" s="11"/>
    </row>
    <row r="35" spans="1:10" ht="21.75" customHeight="1">
      <c r="A35" s="40">
        <v>30</v>
      </c>
      <c r="B35" s="11" t="s">
        <v>4</v>
      </c>
      <c r="C35" s="11" t="s">
        <v>30</v>
      </c>
      <c r="D35" s="11"/>
      <c r="E35" s="41">
        <v>65.8</v>
      </c>
      <c r="F35" s="42">
        <v>10.6447</v>
      </c>
      <c r="G35" s="43" t="s">
        <v>37</v>
      </c>
      <c r="H35" s="43">
        <v>3.015</v>
      </c>
      <c r="I35" s="47">
        <v>100198.08</v>
      </c>
      <c r="J35" s="11"/>
    </row>
    <row r="36" spans="1:10" ht="21.75" customHeight="1">
      <c r="A36" s="13" t="s">
        <v>1</v>
      </c>
      <c r="B36" s="11">
        <f>SUM(B6:B35)</f>
        <v>238.30000000000007</v>
      </c>
      <c r="C36" s="11">
        <f>SUM(C6:C35)</f>
        <v>135.98000000000002</v>
      </c>
      <c r="D36" s="11"/>
      <c r="E36" s="11">
        <f>SUM(E6:E35)</f>
        <v>2471.9399999999996</v>
      </c>
      <c r="F36" s="11">
        <f>SUM(F6:F35)</f>
        <v>342.9197</v>
      </c>
      <c r="G36" s="11">
        <f>SUM(G6:G35)</f>
        <v>32.5225</v>
      </c>
      <c r="H36" s="11">
        <f>SUM(H6:H35)</f>
        <v>89.13910000000003</v>
      </c>
      <c r="I36" s="20">
        <f>SUM(I6:I35)</f>
        <v>2842524.4400000004</v>
      </c>
      <c r="J36" s="11"/>
    </row>
    <row r="37" spans="1:10" ht="21.75" customHeight="1">
      <c r="A37" s="13" t="s">
        <v>2</v>
      </c>
      <c r="B37" s="11">
        <f>AVERAGE(B6:B35)</f>
        <v>10.360869565217394</v>
      </c>
      <c r="C37" s="11">
        <f>AVERAGE(C6:C35)</f>
        <v>8.498750000000001</v>
      </c>
      <c r="D37" s="11"/>
      <c r="E37" s="11">
        <f>AVERAGE(E6:E35)</f>
        <v>85.23931034482757</v>
      </c>
      <c r="F37" s="11">
        <f>AVERAGE(F6:F35)</f>
        <v>11.824817241379309</v>
      </c>
      <c r="G37" s="11">
        <f>AVERAGE(G6:G35)</f>
        <v>1.5486904761904763</v>
      </c>
      <c r="H37" s="11">
        <f>AVERAGE(H6:H35)</f>
        <v>3.301448148148149</v>
      </c>
      <c r="I37" s="20">
        <f>AVERAGE(I6:I35)</f>
        <v>177657.77750000003</v>
      </c>
      <c r="J37" s="11"/>
    </row>
    <row r="38" ht="21">
      <c r="I38" s="23"/>
    </row>
    <row r="39" ht="21">
      <c r="I39" s="22"/>
    </row>
    <row r="40" ht="21">
      <c r="I40" s="22"/>
    </row>
    <row r="41" ht="21">
      <c r="I41" s="22"/>
    </row>
    <row r="42" ht="21">
      <c r="I42" s="22"/>
    </row>
    <row r="43" ht="21">
      <c r="I43" s="22"/>
    </row>
    <row r="44" ht="21">
      <c r="I44" s="22"/>
    </row>
    <row r="45" ht="21">
      <c r="I45" s="22"/>
    </row>
    <row r="46" ht="21">
      <c r="I46" s="22"/>
    </row>
    <row r="47" ht="21">
      <c r="I47" s="22"/>
    </row>
    <row r="48" ht="21">
      <c r="I48" s="22"/>
    </row>
    <row r="49" ht="21">
      <c r="I49" s="22"/>
    </row>
    <row r="50" ht="21">
      <c r="I50" s="22"/>
    </row>
    <row r="51" ht="21">
      <c r="I51" s="22"/>
    </row>
    <row r="52" ht="21">
      <c r="I52" s="22"/>
    </row>
    <row r="53" ht="21">
      <c r="I53" s="22"/>
    </row>
    <row r="54" ht="21">
      <c r="I54" s="22"/>
    </row>
    <row r="55" ht="21">
      <c r="I55" s="22"/>
    </row>
    <row r="56" ht="21">
      <c r="I56" s="22"/>
    </row>
    <row r="57" ht="21">
      <c r="I57" s="22"/>
    </row>
    <row r="58" ht="21">
      <c r="I58" s="22"/>
    </row>
    <row r="59" ht="21">
      <c r="I59" s="22"/>
    </row>
    <row r="60" ht="21">
      <c r="I60" s="22"/>
    </row>
    <row r="61" ht="21">
      <c r="I61" s="22"/>
    </row>
    <row r="62" ht="21">
      <c r="I62" s="22"/>
    </row>
    <row r="63" ht="21">
      <c r="I63" s="22"/>
    </row>
    <row r="64" ht="21">
      <c r="I64" s="22"/>
    </row>
    <row r="65" ht="21">
      <c r="I65" s="22"/>
    </row>
    <row r="66" ht="21">
      <c r="I66" s="22"/>
    </row>
    <row r="67" ht="21">
      <c r="I67" s="22"/>
    </row>
    <row r="68" ht="21">
      <c r="I68" s="22"/>
    </row>
    <row r="69" ht="21">
      <c r="I69" s="22"/>
    </row>
    <row r="70" ht="21">
      <c r="I70" s="22"/>
    </row>
    <row r="71" ht="21">
      <c r="I71" s="22"/>
    </row>
    <row r="72" ht="21">
      <c r="I72" s="22"/>
    </row>
    <row r="73" ht="21">
      <c r="I73" s="22"/>
    </row>
    <row r="74" ht="21">
      <c r="I74" s="22"/>
    </row>
    <row r="75" ht="21">
      <c r="I75" s="22"/>
    </row>
    <row r="76" ht="21">
      <c r="I76" s="22"/>
    </row>
    <row r="77" ht="21">
      <c r="I77" s="22"/>
    </row>
    <row r="78" ht="21">
      <c r="I78" s="22"/>
    </row>
    <row r="79" ht="21">
      <c r="I79" s="22"/>
    </row>
    <row r="80" ht="21">
      <c r="I80" s="22"/>
    </row>
    <row r="81" ht="21">
      <c r="I81" s="22"/>
    </row>
    <row r="82" ht="21">
      <c r="I82" s="22"/>
    </row>
    <row r="83" ht="21">
      <c r="I83" s="22"/>
    </row>
    <row r="84" ht="21">
      <c r="I84" s="22"/>
    </row>
    <row r="85" ht="21">
      <c r="I85" s="22"/>
    </row>
    <row r="86" ht="21">
      <c r="I86" s="22"/>
    </row>
    <row r="87" ht="21">
      <c r="I87" s="22"/>
    </row>
    <row r="88" ht="21">
      <c r="I88" s="22"/>
    </row>
    <row r="89" ht="21">
      <c r="I89" s="22"/>
    </row>
    <row r="90" ht="21">
      <c r="I90" s="22"/>
    </row>
    <row r="91" ht="21">
      <c r="I91" s="22"/>
    </row>
    <row r="92" ht="21">
      <c r="I92" s="22"/>
    </row>
    <row r="93" ht="21">
      <c r="I93" s="22"/>
    </row>
    <row r="94" ht="21">
      <c r="I94" s="22"/>
    </row>
    <row r="95" ht="21">
      <c r="I95" s="22"/>
    </row>
    <row r="96" ht="21">
      <c r="I96" s="22"/>
    </row>
    <row r="97" ht="21">
      <c r="I97" s="22"/>
    </row>
    <row r="98" ht="21">
      <c r="I98" s="22"/>
    </row>
    <row r="99" ht="21">
      <c r="I99" s="22"/>
    </row>
    <row r="100" ht="21">
      <c r="I100" s="22"/>
    </row>
    <row r="101" ht="21">
      <c r="I101" s="22"/>
    </row>
    <row r="102" ht="21">
      <c r="I102" s="22"/>
    </row>
    <row r="103" ht="21">
      <c r="I103" s="22"/>
    </row>
    <row r="104" ht="21">
      <c r="I104" s="22"/>
    </row>
    <row r="105" ht="21">
      <c r="I105" s="22"/>
    </row>
    <row r="106" ht="21">
      <c r="I106" s="22"/>
    </row>
    <row r="107" ht="21">
      <c r="I107" s="22"/>
    </row>
    <row r="108" ht="21">
      <c r="I108" s="22"/>
    </row>
    <row r="109" ht="21">
      <c r="I109" s="22"/>
    </row>
    <row r="110" ht="21">
      <c r="I110" s="22"/>
    </row>
    <row r="111" ht="21">
      <c r="I111" s="22"/>
    </row>
    <row r="112" ht="21">
      <c r="I112" s="22"/>
    </row>
    <row r="113" ht="21">
      <c r="I113" s="22"/>
    </row>
    <row r="114" ht="21">
      <c r="I114" s="22"/>
    </row>
    <row r="115" ht="21">
      <c r="I115" s="22"/>
    </row>
    <row r="116" ht="21">
      <c r="I116" s="22"/>
    </row>
    <row r="117" ht="21">
      <c r="I117" s="22"/>
    </row>
    <row r="118" ht="21">
      <c r="I118" s="22"/>
    </row>
    <row r="119" ht="21">
      <c r="I119" s="22"/>
    </row>
    <row r="120" ht="21">
      <c r="I120" s="22"/>
    </row>
    <row r="121" ht="21">
      <c r="I121" s="22"/>
    </row>
    <row r="122" ht="21">
      <c r="I122" s="22"/>
    </row>
    <row r="123" ht="21">
      <c r="I123" s="22"/>
    </row>
    <row r="124" ht="21">
      <c r="I124" s="22"/>
    </row>
    <row r="125" ht="21">
      <c r="I125" s="22"/>
    </row>
    <row r="126" ht="21">
      <c r="I126" s="22"/>
    </row>
    <row r="127" ht="21">
      <c r="I127" s="22"/>
    </row>
    <row r="128" ht="21">
      <c r="I128" s="22"/>
    </row>
    <row r="129" ht="21">
      <c r="I129" s="22"/>
    </row>
    <row r="130" ht="21">
      <c r="I130" s="22"/>
    </row>
    <row r="131" ht="21">
      <c r="I131" s="22"/>
    </row>
    <row r="132" ht="21">
      <c r="I132" s="22"/>
    </row>
    <row r="133" ht="21">
      <c r="I133" s="22"/>
    </row>
    <row r="134" ht="21">
      <c r="I134" s="22"/>
    </row>
    <row r="135" ht="21">
      <c r="I135" s="22"/>
    </row>
    <row r="136" ht="21">
      <c r="I136" s="22"/>
    </row>
    <row r="137" ht="21">
      <c r="I137" s="22"/>
    </row>
    <row r="138" ht="21">
      <c r="I138" s="22"/>
    </row>
    <row r="139" ht="21">
      <c r="I139" s="22"/>
    </row>
    <row r="140" ht="21">
      <c r="I140" s="22"/>
    </row>
    <row r="141" ht="21">
      <c r="I141" s="22"/>
    </row>
    <row r="142" ht="21">
      <c r="I142" s="22"/>
    </row>
    <row r="143" ht="21">
      <c r="I143" s="22"/>
    </row>
    <row r="144" ht="21">
      <c r="I144" s="22"/>
    </row>
    <row r="145" ht="21">
      <c r="I145" s="22"/>
    </row>
    <row r="146" ht="21">
      <c r="I146" s="22"/>
    </row>
    <row r="147" ht="21">
      <c r="I147" s="22"/>
    </row>
    <row r="148" ht="21">
      <c r="I148" s="22"/>
    </row>
    <row r="149" ht="21">
      <c r="I149" s="22"/>
    </row>
    <row r="150" ht="21">
      <c r="I150" s="22"/>
    </row>
    <row r="151" ht="21">
      <c r="I151" s="22"/>
    </row>
    <row r="152" ht="21">
      <c r="I152" s="22"/>
    </row>
    <row r="153" ht="21">
      <c r="I153" s="22"/>
    </row>
    <row r="154" ht="21">
      <c r="I154" s="22"/>
    </row>
    <row r="155" ht="21">
      <c r="I155" s="22"/>
    </row>
    <row r="156" ht="21">
      <c r="I156" s="22"/>
    </row>
    <row r="157" ht="21">
      <c r="I157" s="22"/>
    </row>
    <row r="158" ht="21">
      <c r="I158" s="22"/>
    </row>
    <row r="159" ht="21">
      <c r="I159" s="22"/>
    </row>
    <row r="160" ht="21">
      <c r="I160" s="22"/>
    </row>
    <row r="161" ht="21">
      <c r="I161" s="22"/>
    </row>
    <row r="162" ht="21">
      <c r="I162" s="22"/>
    </row>
    <row r="163" ht="21">
      <c r="I163" s="22"/>
    </row>
    <row r="164" ht="21">
      <c r="I164" s="22"/>
    </row>
    <row r="165" ht="21">
      <c r="I165" s="22"/>
    </row>
    <row r="166" ht="21">
      <c r="I166" s="22"/>
    </row>
    <row r="167" ht="21">
      <c r="I167" s="22"/>
    </row>
    <row r="168" ht="21">
      <c r="I168" s="22"/>
    </row>
    <row r="169" ht="21">
      <c r="I169" s="22"/>
    </row>
    <row r="170" ht="21">
      <c r="I170" s="22"/>
    </row>
    <row r="171" ht="21">
      <c r="I171" s="22"/>
    </row>
    <row r="172" ht="21">
      <c r="I172" s="22"/>
    </row>
    <row r="173" ht="21">
      <c r="I173" s="22"/>
    </row>
    <row r="174" ht="21">
      <c r="I174" s="22"/>
    </row>
    <row r="175" ht="21">
      <c r="I175" s="22"/>
    </row>
    <row r="176" ht="21">
      <c r="I176" s="22"/>
    </row>
    <row r="177" ht="21">
      <c r="I177" s="22"/>
    </row>
    <row r="178" ht="21">
      <c r="I178" s="22"/>
    </row>
    <row r="179" ht="21">
      <c r="I179" s="22"/>
    </row>
    <row r="180" ht="21">
      <c r="I180" s="22"/>
    </row>
    <row r="181" ht="21">
      <c r="I181" s="22"/>
    </row>
    <row r="182" ht="21">
      <c r="I182" s="22"/>
    </row>
    <row r="183" ht="21">
      <c r="I183" s="22"/>
    </row>
    <row r="184" ht="21">
      <c r="I184" s="22"/>
    </row>
    <row r="185" ht="21">
      <c r="I185" s="22"/>
    </row>
    <row r="186" ht="21">
      <c r="I186" s="22"/>
    </row>
    <row r="187" ht="21">
      <c r="I187" s="22"/>
    </row>
    <row r="188" ht="21">
      <c r="I188" s="22"/>
    </row>
    <row r="189" ht="21">
      <c r="I189" s="22"/>
    </row>
    <row r="190" ht="21">
      <c r="I190" s="22"/>
    </row>
    <row r="191" ht="21">
      <c r="I191" s="22"/>
    </row>
    <row r="192" ht="21">
      <c r="I192" s="22"/>
    </row>
    <row r="193" ht="21">
      <c r="I193" s="22"/>
    </row>
    <row r="194" ht="21">
      <c r="I194" s="22"/>
    </row>
    <row r="195" ht="21">
      <c r="I195" s="22"/>
    </row>
    <row r="196" ht="21">
      <c r="I196" s="22"/>
    </row>
    <row r="197" ht="21">
      <c r="I197" s="22"/>
    </row>
    <row r="198" ht="21">
      <c r="I198" s="22"/>
    </row>
    <row r="199" ht="21">
      <c r="I199" s="22"/>
    </row>
    <row r="200" ht="21">
      <c r="I200" s="22"/>
    </row>
    <row r="201" ht="21">
      <c r="I201" s="22"/>
    </row>
    <row r="202" ht="21">
      <c r="I202" s="22"/>
    </row>
    <row r="203" ht="21">
      <c r="I203" s="22"/>
    </row>
    <row r="204" ht="21">
      <c r="I204" s="22"/>
    </row>
    <row r="205" ht="21">
      <c r="I205" s="22"/>
    </row>
    <row r="206" ht="21">
      <c r="I206" s="22"/>
    </row>
    <row r="207" ht="21">
      <c r="I207" s="22"/>
    </row>
    <row r="208" ht="21">
      <c r="I208" s="22"/>
    </row>
    <row r="209" ht="21">
      <c r="I209" s="22"/>
    </row>
    <row r="210" ht="21">
      <c r="I210" s="22"/>
    </row>
    <row r="211" ht="21">
      <c r="I211" s="22"/>
    </row>
    <row r="212" ht="21">
      <c r="I212" s="22"/>
    </row>
    <row r="213" ht="21">
      <c r="I213" s="22"/>
    </row>
    <row r="214" ht="21">
      <c r="I214" s="22"/>
    </row>
    <row r="215" ht="21">
      <c r="I215" s="22"/>
    </row>
    <row r="216" ht="21">
      <c r="I216" s="22"/>
    </row>
    <row r="217" ht="21">
      <c r="I217" s="22"/>
    </row>
    <row r="218" ht="21">
      <c r="I218" s="22"/>
    </row>
    <row r="219" ht="21">
      <c r="I219" s="22"/>
    </row>
    <row r="220" ht="21">
      <c r="I220" s="22"/>
    </row>
    <row r="221" ht="21">
      <c r="I221" s="22"/>
    </row>
    <row r="222" ht="21">
      <c r="I222" s="22"/>
    </row>
    <row r="223" ht="21">
      <c r="I223" s="22"/>
    </row>
    <row r="224" ht="21">
      <c r="I224" s="22"/>
    </row>
    <row r="225" ht="21">
      <c r="I225" s="22"/>
    </row>
    <row r="226" ht="21">
      <c r="I226" s="22"/>
    </row>
    <row r="227" ht="21">
      <c r="I227" s="22"/>
    </row>
    <row r="228" ht="21">
      <c r="I228" s="22"/>
    </row>
    <row r="229" ht="21">
      <c r="I229" s="22"/>
    </row>
    <row r="230" ht="21">
      <c r="I230" s="22"/>
    </row>
    <row r="231" ht="21">
      <c r="I231" s="22"/>
    </row>
    <row r="232" ht="21">
      <c r="I232" s="22"/>
    </row>
    <row r="233" ht="21">
      <c r="I233" s="22"/>
    </row>
    <row r="234" ht="21">
      <c r="I234" s="22"/>
    </row>
    <row r="235" ht="21">
      <c r="I235" s="22"/>
    </row>
    <row r="236" ht="21">
      <c r="I236" s="22"/>
    </row>
    <row r="237" ht="21">
      <c r="I237" s="22"/>
    </row>
    <row r="238" ht="21">
      <c r="I238" s="22"/>
    </row>
    <row r="239" ht="21">
      <c r="I239" s="22"/>
    </row>
    <row r="240" ht="21">
      <c r="I240" s="22"/>
    </row>
    <row r="241" ht="21">
      <c r="I241" s="22"/>
    </row>
    <row r="242" ht="21">
      <c r="I242" s="22"/>
    </row>
    <row r="243" ht="21">
      <c r="I243" s="22"/>
    </row>
    <row r="244" ht="21">
      <c r="I244" s="22"/>
    </row>
    <row r="245" ht="21">
      <c r="I245" s="22"/>
    </row>
    <row r="246" ht="21">
      <c r="I246" s="22"/>
    </row>
    <row r="247" ht="21">
      <c r="I247" s="22"/>
    </row>
    <row r="248" ht="21">
      <c r="I248" s="22"/>
    </row>
    <row r="249" ht="21">
      <c r="I249" s="22"/>
    </row>
    <row r="250" ht="21">
      <c r="I250" s="22"/>
    </row>
    <row r="251" ht="21">
      <c r="I251" s="22"/>
    </row>
    <row r="252" ht="21">
      <c r="I252" s="22"/>
    </row>
    <row r="253" ht="21">
      <c r="I253" s="22"/>
    </row>
    <row r="254" ht="21">
      <c r="I254" s="22"/>
    </row>
    <row r="255" ht="21">
      <c r="I255" s="22"/>
    </row>
    <row r="256" ht="21">
      <c r="I256" s="22"/>
    </row>
    <row r="257" ht="21">
      <c r="I257" s="22"/>
    </row>
    <row r="258" ht="21">
      <c r="I258" s="22"/>
    </row>
    <row r="259" ht="21">
      <c r="I259" s="22"/>
    </row>
    <row r="260" ht="21">
      <c r="I260" s="22"/>
    </row>
    <row r="261" ht="21">
      <c r="I261" s="22"/>
    </row>
    <row r="262" ht="21">
      <c r="I262" s="22"/>
    </row>
    <row r="263" ht="21">
      <c r="I263" s="22"/>
    </row>
    <row r="264" ht="21">
      <c r="I264" s="22"/>
    </row>
    <row r="265" ht="21">
      <c r="I265" s="22"/>
    </row>
    <row r="266" ht="21">
      <c r="I266" s="22"/>
    </row>
    <row r="267" ht="21">
      <c r="I267" s="22"/>
    </row>
    <row r="268" ht="21">
      <c r="I268" s="22"/>
    </row>
    <row r="269" ht="21">
      <c r="I269" s="22"/>
    </row>
    <row r="270" ht="21">
      <c r="I270" s="22"/>
    </row>
    <row r="271" ht="21">
      <c r="I271" s="22"/>
    </row>
    <row r="272" ht="21">
      <c r="I272" s="22"/>
    </row>
    <row r="273" ht="21">
      <c r="I273" s="22"/>
    </row>
    <row r="274" ht="21">
      <c r="I274" s="22"/>
    </row>
    <row r="275" ht="21">
      <c r="I275" s="22"/>
    </row>
    <row r="276" ht="21">
      <c r="I276" s="22"/>
    </row>
    <row r="277" ht="21">
      <c r="I277" s="22"/>
    </row>
    <row r="278" ht="21">
      <c r="I278" s="22"/>
    </row>
    <row r="279" ht="21">
      <c r="I279" s="22"/>
    </row>
    <row r="280" ht="21">
      <c r="I280" s="22"/>
    </row>
    <row r="281" ht="21">
      <c r="I281" s="22"/>
    </row>
    <row r="282" ht="21">
      <c r="I282" s="22"/>
    </row>
    <row r="283" ht="21">
      <c r="I283" s="22"/>
    </row>
    <row r="284" ht="21">
      <c r="I284" s="22"/>
    </row>
    <row r="285" ht="21">
      <c r="I285" s="22"/>
    </row>
    <row r="286" ht="21">
      <c r="I286" s="22"/>
    </row>
    <row r="287" ht="21">
      <c r="I287" s="22"/>
    </row>
    <row r="288" ht="21">
      <c r="I288" s="22"/>
    </row>
    <row r="289" ht="21">
      <c r="I289" s="22"/>
    </row>
    <row r="290" ht="21">
      <c r="I290" s="22"/>
    </row>
    <row r="291" ht="21">
      <c r="I291" s="22"/>
    </row>
    <row r="292" ht="21">
      <c r="I292" s="22"/>
    </row>
    <row r="293" ht="21">
      <c r="I293" s="22"/>
    </row>
    <row r="294" ht="21">
      <c r="I294" s="22"/>
    </row>
    <row r="295" ht="21">
      <c r="I295" s="22"/>
    </row>
    <row r="296" ht="21">
      <c r="I296" s="22"/>
    </row>
    <row r="297" ht="21">
      <c r="I297" s="22"/>
    </row>
    <row r="298" ht="21">
      <c r="I298" s="22"/>
    </row>
    <row r="299" ht="21">
      <c r="I299" s="22"/>
    </row>
    <row r="300" ht="21">
      <c r="I300" s="22"/>
    </row>
    <row r="301" ht="21">
      <c r="I301" s="22"/>
    </row>
    <row r="302" ht="21">
      <c r="I302" s="22"/>
    </row>
    <row r="303" ht="21">
      <c r="I303" s="22"/>
    </row>
    <row r="304" ht="21">
      <c r="I304" s="22"/>
    </row>
    <row r="305" ht="21">
      <c r="I305" s="22"/>
    </row>
    <row r="306" ht="21">
      <c r="I306" s="22"/>
    </row>
    <row r="307" ht="21">
      <c r="I307" s="22"/>
    </row>
    <row r="308" ht="21">
      <c r="I308" s="22"/>
    </row>
    <row r="309" ht="21">
      <c r="I309" s="22"/>
    </row>
    <row r="310" ht="21">
      <c r="I310" s="22"/>
    </row>
    <row r="311" ht="21">
      <c r="I311" s="22"/>
    </row>
    <row r="312" ht="21">
      <c r="I312" s="22"/>
    </row>
    <row r="313" ht="21">
      <c r="I313" s="22"/>
    </row>
    <row r="314" ht="21">
      <c r="I314" s="22"/>
    </row>
    <row r="315" ht="21">
      <c r="I315" s="22"/>
    </row>
    <row r="316" ht="21">
      <c r="I316" s="22"/>
    </row>
    <row r="317" ht="21">
      <c r="I317" s="22"/>
    </row>
    <row r="318" ht="21">
      <c r="I318" s="22"/>
    </row>
    <row r="319" ht="21">
      <c r="I319" s="22"/>
    </row>
    <row r="320" ht="21">
      <c r="I320" s="22"/>
    </row>
    <row r="321" ht="21">
      <c r="I321" s="22"/>
    </row>
    <row r="322" ht="21">
      <c r="I322" s="22"/>
    </row>
    <row r="323" ht="21">
      <c r="I323" s="22"/>
    </row>
    <row r="324" ht="21">
      <c r="I324" s="22"/>
    </row>
    <row r="325" ht="21">
      <c r="I325" s="22"/>
    </row>
    <row r="326" ht="21">
      <c r="I326" s="22"/>
    </row>
    <row r="327" ht="21">
      <c r="I327" s="22"/>
    </row>
    <row r="328" ht="21">
      <c r="I328" s="22"/>
    </row>
    <row r="329" ht="21">
      <c r="I329" s="22"/>
    </row>
    <row r="330" ht="21">
      <c r="I330" s="22"/>
    </row>
    <row r="331" ht="21">
      <c r="I331" s="22"/>
    </row>
    <row r="332" ht="21">
      <c r="I332" s="22"/>
    </row>
    <row r="333" ht="21">
      <c r="I333" s="22"/>
    </row>
    <row r="334" ht="21">
      <c r="I334" s="22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7" sqref="J37:J38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 t="s">
        <v>4</v>
      </c>
      <c r="C6" s="11" t="s">
        <v>30</v>
      </c>
      <c r="D6" s="11"/>
      <c r="E6" s="41">
        <v>64.36</v>
      </c>
      <c r="F6" s="42">
        <v>10.9039</v>
      </c>
      <c r="G6" s="43">
        <v>1.3159</v>
      </c>
      <c r="H6" s="43">
        <v>2.9917</v>
      </c>
      <c r="I6" s="30" t="s">
        <v>35</v>
      </c>
      <c r="J6" s="11"/>
    </row>
    <row r="7" spans="1:10" ht="21" customHeight="1">
      <c r="A7" s="40">
        <v>2</v>
      </c>
      <c r="B7" s="11">
        <v>14.69</v>
      </c>
      <c r="C7" s="11" t="s">
        <v>30</v>
      </c>
      <c r="D7" s="11"/>
      <c r="E7" s="41">
        <v>63.1</v>
      </c>
      <c r="F7" s="42">
        <v>7.5081</v>
      </c>
      <c r="G7" s="43">
        <v>1.3087</v>
      </c>
      <c r="H7" s="43">
        <v>2.9713</v>
      </c>
      <c r="I7" s="30" t="s">
        <v>35</v>
      </c>
      <c r="J7" s="11"/>
    </row>
    <row r="8" spans="1:10" ht="21" customHeight="1">
      <c r="A8" s="40">
        <v>3</v>
      </c>
      <c r="B8" s="11">
        <v>14.69</v>
      </c>
      <c r="C8" s="11" t="s">
        <v>30</v>
      </c>
      <c r="D8" s="11"/>
      <c r="E8" s="41">
        <v>62.14</v>
      </c>
      <c r="F8" s="42">
        <v>5.588</v>
      </c>
      <c r="G8" s="43">
        <v>1.0318</v>
      </c>
      <c r="H8" s="43">
        <v>2.5337</v>
      </c>
      <c r="I8" s="30" t="s">
        <v>35</v>
      </c>
      <c r="J8" s="11"/>
    </row>
    <row r="9" spans="1:10" ht="21" customHeight="1">
      <c r="A9" s="40">
        <v>4</v>
      </c>
      <c r="B9" s="11">
        <v>9.56</v>
      </c>
      <c r="C9" s="11" t="s">
        <v>30</v>
      </c>
      <c r="D9" s="11"/>
      <c r="E9" s="41">
        <v>60.945</v>
      </c>
      <c r="F9" s="42">
        <v>5.6354</v>
      </c>
      <c r="G9" s="43">
        <v>1.2932</v>
      </c>
      <c r="H9" s="43">
        <v>2.5185</v>
      </c>
      <c r="I9" s="30" t="s">
        <v>35</v>
      </c>
      <c r="J9" s="11"/>
    </row>
    <row r="10" spans="1:10" ht="21" customHeight="1">
      <c r="A10" s="40">
        <v>5</v>
      </c>
      <c r="B10" s="11">
        <v>9.56</v>
      </c>
      <c r="C10" s="11" t="s">
        <v>30</v>
      </c>
      <c r="D10" s="11"/>
      <c r="E10" s="41">
        <v>60.12</v>
      </c>
      <c r="F10" s="42">
        <v>5.6412</v>
      </c>
      <c r="G10" s="43" t="s">
        <v>37</v>
      </c>
      <c r="H10" s="43">
        <v>2.5058</v>
      </c>
      <c r="I10" s="30" t="s">
        <v>35</v>
      </c>
      <c r="J10" s="11"/>
    </row>
    <row r="11" spans="1:10" ht="21" customHeight="1">
      <c r="A11" s="40">
        <v>6</v>
      </c>
      <c r="B11" s="11">
        <v>1.81</v>
      </c>
      <c r="C11" s="11">
        <v>6.3</v>
      </c>
      <c r="D11" s="11"/>
      <c r="E11" s="41">
        <v>59.075</v>
      </c>
      <c r="F11" s="42">
        <v>5.1829</v>
      </c>
      <c r="G11" s="43" t="s">
        <v>37</v>
      </c>
      <c r="H11" s="43">
        <v>2.4895</v>
      </c>
      <c r="I11" s="30" t="s">
        <v>35</v>
      </c>
      <c r="J11" s="11"/>
    </row>
    <row r="12" spans="1:10" ht="21" customHeight="1">
      <c r="A12" s="40">
        <v>7</v>
      </c>
      <c r="B12" s="11">
        <v>1.81</v>
      </c>
      <c r="C12" s="11">
        <v>6.23</v>
      </c>
      <c r="D12" s="11"/>
      <c r="E12" s="41">
        <v>57.9</v>
      </c>
      <c r="F12" s="42">
        <v>5.8472</v>
      </c>
      <c r="G12" s="43" t="s">
        <v>37</v>
      </c>
      <c r="H12" s="43">
        <v>2.4705</v>
      </c>
      <c r="I12" s="30" t="s">
        <v>35</v>
      </c>
      <c r="J12" s="11"/>
    </row>
    <row r="13" spans="1:10" ht="21" customHeight="1">
      <c r="A13" s="40">
        <v>8</v>
      </c>
      <c r="B13" s="11">
        <v>1.35</v>
      </c>
      <c r="C13" s="11">
        <v>5.99</v>
      </c>
      <c r="D13" s="11"/>
      <c r="E13" s="41">
        <v>57</v>
      </c>
      <c r="F13" s="42">
        <v>5.7535</v>
      </c>
      <c r="G13" s="43">
        <v>1.2597</v>
      </c>
      <c r="H13" s="43">
        <v>2.4549</v>
      </c>
      <c r="I13" s="30" t="s">
        <v>35</v>
      </c>
      <c r="J13" s="11"/>
    </row>
    <row r="14" spans="1:10" ht="21" customHeight="1">
      <c r="A14" s="40">
        <v>9</v>
      </c>
      <c r="B14" s="11">
        <v>1.35</v>
      </c>
      <c r="C14" s="11">
        <v>5.99</v>
      </c>
      <c r="D14" s="11"/>
      <c r="E14" s="41">
        <v>56.35</v>
      </c>
      <c r="F14" s="42">
        <v>6.2315</v>
      </c>
      <c r="G14" s="43">
        <v>1.6692</v>
      </c>
      <c r="H14" s="43">
        <v>2.4436</v>
      </c>
      <c r="I14" s="17">
        <v>230324.2</v>
      </c>
      <c r="J14" s="11"/>
    </row>
    <row r="15" spans="1:10" ht="21" customHeight="1">
      <c r="A15" s="40">
        <v>10</v>
      </c>
      <c r="B15" s="11">
        <v>13.58</v>
      </c>
      <c r="C15" s="11">
        <v>6.69</v>
      </c>
      <c r="D15" s="11"/>
      <c r="E15" s="41">
        <v>55.55</v>
      </c>
      <c r="F15" s="42">
        <v>5.7986</v>
      </c>
      <c r="G15" s="43">
        <v>1.6622</v>
      </c>
      <c r="H15" s="43" t="s">
        <v>37</v>
      </c>
      <c r="I15" s="17" t="s">
        <v>35</v>
      </c>
      <c r="J15" s="11"/>
    </row>
    <row r="16" spans="1:10" ht="21" customHeight="1">
      <c r="A16" s="40">
        <v>11</v>
      </c>
      <c r="B16" s="11" t="s">
        <v>4</v>
      </c>
      <c r="C16" s="11" t="s">
        <v>30</v>
      </c>
      <c r="D16" s="11"/>
      <c r="E16" s="41">
        <v>54.95</v>
      </c>
      <c r="F16" s="42">
        <v>5.9074</v>
      </c>
      <c r="G16" s="43" t="s">
        <v>37</v>
      </c>
      <c r="H16" s="43" t="s">
        <v>37</v>
      </c>
      <c r="I16" s="17">
        <v>5727.36</v>
      </c>
      <c r="J16" s="11"/>
    </row>
    <row r="17" spans="1:10" ht="21" customHeight="1">
      <c r="A17" s="40">
        <v>12</v>
      </c>
      <c r="B17" s="11" t="s">
        <v>4</v>
      </c>
      <c r="C17" s="11" t="s">
        <v>30</v>
      </c>
      <c r="D17" s="11"/>
      <c r="E17" s="41">
        <v>54.55</v>
      </c>
      <c r="F17" s="42">
        <v>5.8333</v>
      </c>
      <c r="G17" s="43" t="s">
        <v>37</v>
      </c>
      <c r="H17" s="43">
        <v>2.4101</v>
      </c>
      <c r="I17" s="17">
        <v>173408</v>
      </c>
      <c r="J17" s="11"/>
    </row>
    <row r="18" spans="1:10" ht="21" customHeight="1">
      <c r="A18" s="40">
        <v>13</v>
      </c>
      <c r="B18" s="11" t="s">
        <v>4</v>
      </c>
      <c r="C18" s="11" t="s">
        <v>30</v>
      </c>
      <c r="D18" s="11"/>
      <c r="E18" s="41">
        <v>54.05</v>
      </c>
      <c r="F18" s="42">
        <v>6.0862</v>
      </c>
      <c r="G18" s="43" t="s">
        <v>37</v>
      </c>
      <c r="H18" s="43">
        <v>2.403</v>
      </c>
      <c r="I18" s="17">
        <v>233466.88</v>
      </c>
      <c r="J18" s="11"/>
    </row>
    <row r="19" spans="1:10" ht="21" customHeight="1">
      <c r="A19" s="40">
        <v>14</v>
      </c>
      <c r="B19" s="11" t="s">
        <v>4</v>
      </c>
      <c r="C19" s="11" t="s">
        <v>30</v>
      </c>
      <c r="D19" s="11"/>
      <c r="E19" s="41">
        <v>53.3</v>
      </c>
      <c r="F19" s="42">
        <v>5.8252</v>
      </c>
      <c r="G19" s="43" t="s">
        <v>37</v>
      </c>
      <c r="H19" s="43">
        <v>2.3896</v>
      </c>
      <c r="I19" s="17" t="s">
        <v>35</v>
      </c>
      <c r="J19" s="11"/>
    </row>
    <row r="20" spans="1:10" ht="21" customHeight="1">
      <c r="A20" s="40">
        <v>15</v>
      </c>
      <c r="B20" s="11" t="s">
        <v>4</v>
      </c>
      <c r="C20" s="11" t="s">
        <v>30</v>
      </c>
      <c r="D20" s="11"/>
      <c r="E20" s="41">
        <v>52.8</v>
      </c>
      <c r="F20" s="42">
        <v>5.9201</v>
      </c>
      <c r="G20" s="43" t="s">
        <v>37</v>
      </c>
      <c r="H20" s="43">
        <v>1.1932</v>
      </c>
      <c r="I20" s="17">
        <v>148763.2</v>
      </c>
      <c r="J20" s="11"/>
    </row>
    <row r="21" spans="1:10" ht="21" customHeight="1">
      <c r="A21" s="40">
        <v>16</v>
      </c>
      <c r="B21" s="11" t="s">
        <v>4</v>
      </c>
      <c r="C21" s="11" t="s">
        <v>30</v>
      </c>
      <c r="D21" s="11"/>
      <c r="E21" s="41">
        <v>52.26</v>
      </c>
      <c r="F21" s="42">
        <v>5.9965</v>
      </c>
      <c r="G21" s="43" t="s">
        <v>37</v>
      </c>
      <c r="H21" s="43">
        <v>1.1878</v>
      </c>
      <c r="I21" s="17">
        <v>80723.52</v>
      </c>
      <c r="J21" s="11"/>
    </row>
    <row r="22" spans="1:10" ht="21" customHeight="1">
      <c r="A22" s="40">
        <v>17</v>
      </c>
      <c r="B22" s="11">
        <v>6.9</v>
      </c>
      <c r="C22" s="11">
        <v>4.19</v>
      </c>
      <c r="D22" s="11"/>
      <c r="E22" s="41">
        <v>51.63</v>
      </c>
      <c r="F22" s="42">
        <v>6.0035</v>
      </c>
      <c r="G22" s="43" t="s">
        <v>37</v>
      </c>
      <c r="H22" s="43">
        <v>1.1815</v>
      </c>
      <c r="I22" s="17" t="s">
        <v>35</v>
      </c>
      <c r="J22" s="11"/>
    </row>
    <row r="23" spans="1:10" ht="21" customHeight="1">
      <c r="A23" s="40">
        <v>18</v>
      </c>
      <c r="B23" s="11">
        <v>6.9</v>
      </c>
      <c r="C23" s="11">
        <v>4.19</v>
      </c>
      <c r="D23" s="11"/>
      <c r="E23" s="41">
        <v>51</v>
      </c>
      <c r="F23" s="42">
        <v>4.6481</v>
      </c>
      <c r="G23" s="43">
        <v>1.2029</v>
      </c>
      <c r="H23" s="43" t="s">
        <v>37</v>
      </c>
      <c r="I23" s="17" t="s">
        <v>35</v>
      </c>
      <c r="J23" s="11"/>
    </row>
    <row r="24" spans="1:10" ht="21" customHeight="1">
      <c r="A24" s="40">
        <v>19</v>
      </c>
      <c r="B24" s="11">
        <v>6.9</v>
      </c>
      <c r="C24" s="11">
        <v>4.19</v>
      </c>
      <c r="D24" s="11"/>
      <c r="E24" s="41">
        <v>50.5</v>
      </c>
      <c r="F24" s="42">
        <v>4.8611</v>
      </c>
      <c r="G24" s="43" t="s">
        <v>37</v>
      </c>
      <c r="H24" s="43">
        <v>1.1693</v>
      </c>
      <c r="I24" s="17" t="s">
        <v>35</v>
      </c>
      <c r="J24" s="11"/>
    </row>
    <row r="25" spans="1:10" ht="21" customHeight="1">
      <c r="A25" s="40">
        <v>20</v>
      </c>
      <c r="B25" s="11">
        <v>6.1</v>
      </c>
      <c r="C25" s="11">
        <v>4.19</v>
      </c>
      <c r="D25" s="11"/>
      <c r="E25" s="41">
        <v>49.75</v>
      </c>
      <c r="F25" s="42">
        <v>5.4595</v>
      </c>
      <c r="G25" s="43" t="s">
        <v>37</v>
      </c>
      <c r="H25" s="43">
        <v>1.1638</v>
      </c>
      <c r="I25" s="17" t="s">
        <v>35</v>
      </c>
      <c r="J25" s="11"/>
    </row>
    <row r="26" spans="1:10" ht="21" customHeight="1">
      <c r="A26" s="40">
        <v>21</v>
      </c>
      <c r="B26" s="11">
        <v>6.1</v>
      </c>
      <c r="C26" s="11">
        <v>4.19</v>
      </c>
      <c r="D26" s="11"/>
      <c r="E26" s="41">
        <v>49.35</v>
      </c>
      <c r="F26" s="42">
        <v>5.4039</v>
      </c>
      <c r="G26" s="43" t="s">
        <v>37</v>
      </c>
      <c r="H26" s="43">
        <v>1.1601</v>
      </c>
      <c r="I26" s="17">
        <v>167129.6</v>
      </c>
      <c r="J26" s="11"/>
    </row>
    <row r="27" spans="1:10" ht="21" customHeight="1">
      <c r="A27" s="40">
        <v>22</v>
      </c>
      <c r="B27" s="11">
        <v>6.1</v>
      </c>
      <c r="C27" s="11">
        <v>4.19</v>
      </c>
      <c r="D27" s="11"/>
      <c r="E27" s="41">
        <v>48.8</v>
      </c>
      <c r="F27" s="42">
        <v>5.544</v>
      </c>
      <c r="G27" s="43" t="s">
        <v>37</v>
      </c>
      <c r="H27" s="43">
        <v>1.155</v>
      </c>
      <c r="I27" s="17">
        <v>28793.6</v>
      </c>
      <c r="J27" s="11"/>
    </row>
    <row r="28" spans="1:10" ht="21" customHeight="1">
      <c r="A28" s="40">
        <v>23</v>
      </c>
      <c r="B28" s="11" t="s">
        <v>4</v>
      </c>
      <c r="C28" s="11" t="s">
        <v>30</v>
      </c>
      <c r="D28" s="11"/>
      <c r="E28" s="41">
        <v>48</v>
      </c>
      <c r="F28" s="42">
        <v>5.47547</v>
      </c>
      <c r="G28" s="43" t="s">
        <v>37</v>
      </c>
      <c r="H28" s="43">
        <v>1.1476</v>
      </c>
      <c r="I28" s="17" t="s">
        <v>35</v>
      </c>
      <c r="J28" s="11"/>
    </row>
    <row r="29" spans="1:10" ht="21" customHeight="1">
      <c r="A29" s="40">
        <v>24</v>
      </c>
      <c r="B29" s="11" t="s">
        <v>4</v>
      </c>
      <c r="C29" s="11" t="s">
        <v>30</v>
      </c>
      <c r="D29" s="11"/>
      <c r="E29" s="41">
        <v>47.25</v>
      </c>
      <c r="F29" s="42">
        <v>5.5093</v>
      </c>
      <c r="G29" s="43" t="s">
        <v>37</v>
      </c>
      <c r="H29" s="42">
        <v>1.1405</v>
      </c>
      <c r="I29" s="17" t="s">
        <v>35</v>
      </c>
      <c r="J29" s="11"/>
    </row>
    <row r="30" spans="1:10" ht="21" customHeight="1">
      <c r="A30" s="40">
        <v>25</v>
      </c>
      <c r="B30" s="11">
        <v>1.81</v>
      </c>
      <c r="C30" s="11" t="s">
        <v>30</v>
      </c>
      <c r="D30" s="11"/>
      <c r="E30" s="41">
        <v>45.96</v>
      </c>
      <c r="F30" s="42">
        <v>5.5463</v>
      </c>
      <c r="G30" s="43" t="s">
        <v>37</v>
      </c>
      <c r="H30" s="43">
        <v>1.1345</v>
      </c>
      <c r="I30" s="17" t="s">
        <v>35</v>
      </c>
      <c r="J30" s="11"/>
    </row>
    <row r="31" spans="1:10" ht="21" customHeight="1">
      <c r="A31" s="40">
        <v>26</v>
      </c>
      <c r="B31" s="11">
        <v>1.81</v>
      </c>
      <c r="C31" s="11" t="s">
        <v>30</v>
      </c>
      <c r="D31" s="11"/>
      <c r="E31" s="41">
        <v>45.44</v>
      </c>
      <c r="F31" s="42">
        <v>5.5266</v>
      </c>
      <c r="G31" s="43">
        <v>1.1558</v>
      </c>
      <c r="H31" s="43">
        <v>1.1284</v>
      </c>
      <c r="I31" s="17">
        <v>231586.04</v>
      </c>
      <c r="J31" s="11"/>
    </row>
    <row r="32" spans="1:10" ht="21" customHeight="1">
      <c r="A32" s="40">
        <v>27</v>
      </c>
      <c r="B32" s="11">
        <v>1.81</v>
      </c>
      <c r="C32" s="11" t="s">
        <v>30</v>
      </c>
      <c r="D32" s="11"/>
      <c r="E32" s="41">
        <v>45.44</v>
      </c>
      <c r="F32" s="42">
        <v>5.5451</v>
      </c>
      <c r="G32" s="43">
        <v>1.1498</v>
      </c>
      <c r="H32" s="43">
        <v>2.2362</v>
      </c>
      <c r="I32" s="17">
        <v>231586.04</v>
      </c>
      <c r="J32" s="11"/>
    </row>
    <row r="33" spans="1:10" ht="21" customHeight="1">
      <c r="A33" s="40">
        <v>28</v>
      </c>
      <c r="B33" s="11">
        <v>9.56</v>
      </c>
      <c r="C33" s="11" t="s">
        <v>30</v>
      </c>
      <c r="D33" s="11"/>
      <c r="E33" s="41">
        <v>44.68</v>
      </c>
      <c r="F33" s="42">
        <v>5.6181</v>
      </c>
      <c r="G33" s="43">
        <v>1.1403</v>
      </c>
      <c r="H33" s="43">
        <v>2.219</v>
      </c>
      <c r="I33" s="17">
        <v>15647.26</v>
      </c>
      <c r="J33" s="11"/>
    </row>
    <row r="34" spans="1:10" ht="21" customHeight="1">
      <c r="A34" s="40">
        <v>29</v>
      </c>
      <c r="B34" s="11">
        <v>1.81</v>
      </c>
      <c r="C34" s="11">
        <v>7.1</v>
      </c>
      <c r="D34" s="11"/>
      <c r="E34" s="41">
        <v>43.82</v>
      </c>
      <c r="F34" s="42">
        <v>5.7361</v>
      </c>
      <c r="G34" s="41" t="s">
        <v>37</v>
      </c>
      <c r="H34" s="43">
        <v>2.1987</v>
      </c>
      <c r="I34" s="17" t="s">
        <v>35</v>
      </c>
      <c r="J34" s="11"/>
    </row>
    <row r="35" spans="1:10" ht="21" customHeight="1">
      <c r="A35" s="40">
        <v>30</v>
      </c>
      <c r="B35" s="11">
        <v>1.81</v>
      </c>
      <c r="C35" s="11">
        <v>7.1</v>
      </c>
      <c r="D35" s="11"/>
      <c r="E35" s="41">
        <v>42.83</v>
      </c>
      <c r="F35" s="42">
        <v>5.691</v>
      </c>
      <c r="G35" s="41" t="s">
        <v>37</v>
      </c>
      <c r="H35" s="43">
        <v>2.1772</v>
      </c>
      <c r="I35" s="17" t="s">
        <v>35</v>
      </c>
      <c r="J35" s="11"/>
    </row>
    <row r="36" spans="1:10" ht="21" customHeight="1">
      <c r="A36" s="40">
        <v>31</v>
      </c>
      <c r="B36" s="11">
        <v>1.81</v>
      </c>
      <c r="C36" s="11">
        <v>7.1</v>
      </c>
      <c r="D36" s="11"/>
      <c r="E36" s="41">
        <v>42.065</v>
      </c>
      <c r="F36" s="42">
        <v>5.7836</v>
      </c>
      <c r="G36" s="41" t="s">
        <v>37</v>
      </c>
      <c r="H36" s="43" t="s">
        <v>37</v>
      </c>
      <c r="I36" s="17" t="s">
        <v>35</v>
      </c>
      <c r="J36" s="11"/>
    </row>
    <row r="37" spans="1:10" ht="21" customHeight="1">
      <c r="A37" s="13" t="s">
        <v>1</v>
      </c>
      <c r="B37" s="11">
        <f>SUM(B6:B36)</f>
        <v>127.82000000000002</v>
      </c>
      <c r="C37" s="11">
        <f>SUM(C6:C36)</f>
        <v>77.63999999999999</v>
      </c>
      <c r="D37" s="11"/>
      <c r="E37" s="11">
        <f aca="true" t="shared" si="0" ref="D37:J37">SUM(E6:E36)</f>
        <v>1624.965</v>
      </c>
      <c r="F37" s="11">
        <f t="shared" si="0"/>
        <v>182.01067000000003</v>
      </c>
      <c r="G37" s="11">
        <f t="shared" si="0"/>
        <v>14.189499999999999</v>
      </c>
      <c r="H37" s="11">
        <f t="shared" si="0"/>
        <v>52.175000000000004</v>
      </c>
      <c r="I37" s="11">
        <f t="shared" si="0"/>
        <v>1547155.7</v>
      </c>
      <c r="J37" s="11"/>
    </row>
    <row r="38" spans="1:10" ht="21" customHeight="1">
      <c r="A38" s="13" t="s">
        <v>2</v>
      </c>
      <c r="B38" s="11">
        <f>AVERAGE(B6:B36)</f>
        <v>5.810000000000001</v>
      </c>
      <c r="C38" s="11">
        <f>AVERAGE(C6:C36)</f>
        <v>5.5457142857142845</v>
      </c>
      <c r="D38" s="11"/>
      <c r="E38" s="11">
        <f aca="true" t="shared" si="1" ref="D38:J38">AVERAGE(E6:E36)</f>
        <v>52.41822580645161</v>
      </c>
      <c r="F38" s="11">
        <f t="shared" si="1"/>
        <v>5.871311935483872</v>
      </c>
      <c r="G38" s="11">
        <f t="shared" si="1"/>
        <v>1.2899545454545454</v>
      </c>
      <c r="H38" s="11">
        <f t="shared" si="1"/>
        <v>1.9324074074074076</v>
      </c>
      <c r="I38" s="11">
        <f t="shared" si="1"/>
        <v>140650.5181818182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7"/>
  <sheetViews>
    <sheetView workbookViewId="0" topLeftCell="A26">
      <selection activeCell="J35" sqref="A6:J35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.75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.75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8" t="s">
        <v>31</v>
      </c>
    </row>
    <row r="6" spans="1:10" ht="21.75" customHeight="1">
      <c r="A6" s="40">
        <v>1</v>
      </c>
      <c r="B6" s="11">
        <v>1.81</v>
      </c>
      <c r="C6" s="11">
        <v>7.12</v>
      </c>
      <c r="D6" s="11"/>
      <c r="E6" s="41">
        <v>41.255</v>
      </c>
      <c r="F6" s="42">
        <v>5.8275</v>
      </c>
      <c r="G6" s="11" t="s">
        <v>37</v>
      </c>
      <c r="H6" s="11" t="s">
        <v>37</v>
      </c>
      <c r="I6" s="30" t="s">
        <v>35</v>
      </c>
      <c r="J6" s="11"/>
    </row>
    <row r="7" spans="1:10" ht="21.75" customHeight="1">
      <c r="A7" s="40">
        <v>2</v>
      </c>
      <c r="B7" s="11">
        <v>1.81</v>
      </c>
      <c r="C7" s="11">
        <v>7.12</v>
      </c>
      <c r="D7" s="11"/>
      <c r="E7" s="41">
        <v>40.625</v>
      </c>
      <c r="F7" s="42">
        <v>5.89</v>
      </c>
      <c r="G7" s="11" t="s">
        <v>37</v>
      </c>
      <c r="H7" s="11" t="s">
        <v>37</v>
      </c>
      <c r="I7" s="30" t="s">
        <v>35</v>
      </c>
      <c r="J7" s="11"/>
    </row>
    <row r="8" spans="1:10" ht="21.75" customHeight="1">
      <c r="A8" s="40">
        <v>3</v>
      </c>
      <c r="B8" s="11">
        <v>0.6</v>
      </c>
      <c r="C8" s="11">
        <v>6.91</v>
      </c>
      <c r="D8" s="11"/>
      <c r="E8" s="41">
        <v>39.905</v>
      </c>
      <c r="F8" s="42">
        <v>5.7975</v>
      </c>
      <c r="G8" s="11" t="s">
        <v>37</v>
      </c>
      <c r="H8" s="11" t="s">
        <v>37</v>
      </c>
      <c r="I8" s="30" t="s">
        <v>35</v>
      </c>
      <c r="J8" s="11"/>
    </row>
    <row r="9" spans="1:10" ht="21.75" customHeight="1">
      <c r="A9" s="40">
        <v>4</v>
      </c>
      <c r="B9" s="11">
        <v>0.6</v>
      </c>
      <c r="C9" s="11">
        <v>6.91</v>
      </c>
      <c r="D9" s="11"/>
      <c r="E9" s="41">
        <v>39.34</v>
      </c>
      <c r="F9" s="42">
        <v>5.2581</v>
      </c>
      <c r="G9" s="11" t="s">
        <v>37</v>
      </c>
      <c r="H9" s="11" t="s">
        <v>37</v>
      </c>
      <c r="I9" s="30" t="s">
        <v>35</v>
      </c>
      <c r="J9" s="11"/>
    </row>
    <row r="10" spans="1:10" ht="21.75" customHeight="1">
      <c r="A10" s="40">
        <v>5</v>
      </c>
      <c r="B10" s="11">
        <v>0.6</v>
      </c>
      <c r="C10" s="11">
        <v>6.91</v>
      </c>
      <c r="D10" s="11"/>
      <c r="E10" s="41">
        <v>38.9</v>
      </c>
      <c r="F10" s="42">
        <v>5.853</v>
      </c>
      <c r="G10" s="11" t="s">
        <v>37</v>
      </c>
      <c r="H10" s="11" t="s">
        <v>37</v>
      </c>
      <c r="I10" s="30" t="s">
        <v>35</v>
      </c>
      <c r="J10" s="11"/>
    </row>
    <row r="11" spans="1:10" ht="21.75" customHeight="1">
      <c r="A11" s="40">
        <v>6</v>
      </c>
      <c r="B11" s="11">
        <v>0.6</v>
      </c>
      <c r="C11" s="11">
        <v>6.91</v>
      </c>
      <c r="D11" s="11"/>
      <c r="E11" s="41">
        <v>38.3</v>
      </c>
      <c r="F11" s="42">
        <v>5.9028</v>
      </c>
      <c r="G11" s="11" t="s">
        <v>37</v>
      </c>
      <c r="H11" s="11" t="s">
        <v>37</v>
      </c>
      <c r="I11" s="30" t="s">
        <v>35</v>
      </c>
      <c r="J11" s="11"/>
    </row>
    <row r="12" spans="1:10" ht="21.75" customHeight="1">
      <c r="A12" s="40">
        <v>7</v>
      </c>
      <c r="B12" s="11">
        <v>0.6</v>
      </c>
      <c r="C12" s="11">
        <v>6.91</v>
      </c>
      <c r="D12" s="11"/>
      <c r="E12" s="41">
        <v>37.78</v>
      </c>
      <c r="F12" s="42">
        <v>5.9388</v>
      </c>
      <c r="G12" s="11" t="s">
        <v>37</v>
      </c>
      <c r="H12" s="11" t="s">
        <v>37</v>
      </c>
      <c r="I12" s="30" t="s">
        <v>35</v>
      </c>
      <c r="J12" s="11"/>
    </row>
    <row r="13" spans="1:10" ht="21.75" customHeight="1">
      <c r="A13" s="40">
        <v>8</v>
      </c>
      <c r="B13" s="11">
        <v>0.6</v>
      </c>
      <c r="C13" s="11">
        <v>6.91</v>
      </c>
      <c r="D13" s="11"/>
      <c r="E13" s="41">
        <v>37.29</v>
      </c>
      <c r="F13" s="42">
        <v>6.088</v>
      </c>
      <c r="G13" s="11" t="s">
        <v>37</v>
      </c>
      <c r="H13" s="11" t="s">
        <v>37</v>
      </c>
      <c r="I13" s="17">
        <v>36003.2</v>
      </c>
      <c r="J13" s="11"/>
    </row>
    <row r="14" spans="1:10" ht="21.75" customHeight="1">
      <c r="A14" s="40">
        <v>9</v>
      </c>
      <c r="B14" s="11">
        <v>0.6</v>
      </c>
      <c r="C14" s="11">
        <v>6.91</v>
      </c>
      <c r="D14" s="11"/>
      <c r="E14" s="41">
        <v>36.905</v>
      </c>
      <c r="F14" s="42">
        <v>6.0451</v>
      </c>
      <c r="G14" s="11" t="s">
        <v>37</v>
      </c>
      <c r="H14" s="11" t="s">
        <v>37</v>
      </c>
      <c r="I14" s="17">
        <v>137288</v>
      </c>
      <c r="J14" s="11"/>
    </row>
    <row r="15" spans="1:10" ht="21.75" customHeight="1">
      <c r="A15" s="40">
        <v>10</v>
      </c>
      <c r="B15" s="11">
        <v>3.8</v>
      </c>
      <c r="C15" s="11">
        <v>3.46</v>
      </c>
      <c r="D15" s="11"/>
      <c r="E15" s="41">
        <v>36.38</v>
      </c>
      <c r="F15" s="42">
        <v>5.4762</v>
      </c>
      <c r="G15" s="11" t="s">
        <v>37</v>
      </c>
      <c r="H15" s="11" t="s">
        <v>37</v>
      </c>
      <c r="I15" s="17" t="s">
        <v>35</v>
      </c>
      <c r="J15" s="11"/>
    </row>
    <row r="16" spans="1:10" ht="21.75" customHeight="1">
      <c r="A16" s="40">
        <v>11</v>
      </c>
      <c r="B16" s="11">
        <v>3.8</v>
      </c>
      <c r="C16" s="11">
        <v>3.46</v>
      </c>
      <c r="D16" s="11"/>
      <c r="E16" s="41">
        <v>36.065</v>
      </c>
      <c r="F16" s="42">
        <v>4.8854</v>
      </c>
      <c r="G16" s="11" t="s">
        <v>37</v>
      </c>
      <c r="H16" s="11" t="s">
        <v>37</v>
      </c>
      <c r="I16" s="17">
        <v>107098.56</v>
      </c>
      <c r="J16" s="11"/>
    </row>
    <row r="17" spans="1:10" ht="21.75" customHeight="1">
      <c r="A17" s="40">
        <v>12</v>
      </c>
      <c r="B17" s="11">
        <v>5.27</v>
      </c>
      <c r="C17" s="11">
        <v>1.89</v>
      </c>
      <c r="D17" s="11"/>
      <c r="E17" s="41">
        <v>35.75</v>
      </c>
      <c r="F17" s="42">
        <v>5.1956</v>
      </c>
      <c r="G17" s="11" t="s">
        <v>37</v>
      </c>
      <c r="H17" s="11" t="s">
        <v>37</v>
      </c>
      <c r="I17" s="17">
        <v>133899.84</v>
      </c>
      <c r="J17" s="11"/>
    </row>
    <row r="18" spans="1:10" ht="21.75" customHeight="1">
      <c r="A18" s="40">
        <v>13</v>
      </c>
      <c r="B18" s="11">
        <v>5.27</v>
      </c>
      <c r="C18" s="11">
        <v>1.89</v>
      </c>
      <c r="D18" s="11"/>
      <c r="E18" s="41">
        <v>35.15</v>
      </c>
      <c r="F18" s="42">
        <v>5.4097</v>
      </c>
      <c r="G18" s="11" t="s">
        <v>37</v>
      </c>
      <c r="H18" s="11" t="s">
        <v>37</v>
      </c>
      <c r="I18" s="17" t="s">
        <v>35</v>
      </c>
      <c r="J18" s="11"/>
    </row>
    <row r="19" spans="1:10" ht="21.75" customHeight="1">
      <c r="A19" s="40">
        <v>14</v>
      </c>
      <c r="B19" s="11">
        <v>5.27</v>
      </c>
      <c r="C19" s="11">
        <v>1.89</v>
      </c>
      <c r="D19" s="11"/>
      <c r="E19" s="41">
        <v>34.67</v>
      </c>
      <c r="F19" s="42">
        <v>5.2014</v>
      </c>
      <c r="G19" s="11" t="s">
        <v>37</v>
      </c>
      <c r="H19" s="11" t="s">
        <v>37</v>
      </c>
      <c r="I19" s="17" t="s">
        <v>35</v>
      </c>
      <c r="J19" s="11"/>
    </row>
    <row r="20" spans="1:10" ht="21.75" customHeight="1">
      <c r="A20" s="40">
        <v>15</v>
      </c>
      <c r="B20" s="11">
        <v>6.9</v>
      </c>
      <c r="C20" s="11">
        <v>1.89</v>
      </c>
      <c r="D20" s="11"/>
      <c r="E20" s="41">
        <v>34.11</v>
      </c>
      <c r="F20" s="42">
        <v>5.2431</v>
      </c>
      <c r="G20" s="11" t="s">
        <v>37</v>
      </c>
      <c r="H20" s="11" t="s">
        <v>37</v>
      </c>
      <c r="I20" s="17" t="s">
        <v>35</v>
      </c>
      <c r="J20" s="11"/>
    </row>
    <row r="21" spans="1:10" ht="21.75" customHeight="1">
      <c r="A21" s="40">
        <v>16</v>
      </c>
      <c r="B21" s="11">
        <v>6.9</v>
      </c>
      <c r="C21" s="11">
        <v>1.89</v>
      </c>
      <c r="D21" s="11"/>
      <c r="E21" s="41">
        <v>33.575</v>
      </c>
      <c r="F21" s="42">
        <v>5.2604</v>
      </c>
      <c r="G21" s="43">
        <v>1.4602</v>
      </c>
      <c r="H21" s="43">
        <v>2.2594</v>
      </c>
      <c r="I21" s="17">
        <v>160528.64</v>
      </c>
      <c r="J21" s="11"/>
    </row>
    <row r="22" spans="1:10" ht="21.75" customHeight="1">
      <c r="A22" s="40">
        <v>17</v>
      </c>
      <c r="B22" s="11">
        <v>6.9</v>
      </c>
      <c r="C22" s="11">
        <v>1.89</v>
      </c>
      <c r="D22" s="11"/>
      <c r="E22" s="41">
        <v>32.875</v>
      </c>
      <c r="F22" s="42">
        <v>5.3287</v>
      </c>
      <c r="G22" s="43">
        <v>1.4436</v>
      </c>
      <c r="H22" s="43">
        <v>2.2335</v>
      </c>
      <c r="I22" s="17">
        <v>78101.12</v>
      </c>
      <c r="J22" s="11"/>
    </row>
    <row r="23" spans="1:10" ht="21.75" customHeight="1">
      <c r="A23" s="40">
        <v>18</v>
      </c>
      <c r="B23" s="11">
        <v>6.9</v>
      </c>
      <c r="C23" s="11">
        <v>1.89</v>
      </c>
      <c r="D23" s="11"/>
      <c r="E23" s="41">
        <v>32.07</v>
      </c>
      <c r="F23" s="42">
        <v>5.4352</v>
      </c>
      <c r="G23" s="43">
        <v>1.4242</v>
      </c>
      <c r="H23" s="43">
        <v>2.2034</v>
      </c>
      <c r="I23" s="17" t="s">
        <v>35</v>
      </c>
      <c r="J23" s="11"/>
    </row>
    <row r="24" spans="1:10" ht="21.75" customHeight="1">
      <c r="A24" s="40">
        <v>19</v>
      </c>
      <c r="B24" s="11">
        <v>6.9</v>
      </c>
      <c r="C24" s="11">
        <v>1.89</v>
      </c>
      <c r="D24" s="11"/>
      <c r="E24" s="41">
        <v>31.4</v>
      </c>
      <c r="F24" s="42">
        <v>5.5058</v>
      </c>
      <c r="G24" s="43">
        <v>1.5918</v>
      </c>
      <c r="H24" s="43">
        <v>4.0003</v>
      </c>
      <c r="I24" s="17">
        <v>223481.84</v>
      </c>
      <c r="J24" s="11"/>
    </row>
    <row r="25" spans="1:10" ht="21.75" customHeight="1">
      <c r="A25" s="40">
        <v>20</v>
      </c>
      <c r="B25" s="11">
        <v>6.9</v>
      </c>
      <c r="C25" s="11">
        <v>1.89</v>
      </c>
      <c r="D25" s="11"/>
      <c r="E25" s="41">
        <v>30.68</v>
      </c>
      <c r="F25" s="42">
        <v>5.5058</v>
      </c>
      <c r="G25" s="43">
        <v>1.5721</v>
      </c>
      <c r="H25" s="43">
        <v>4.5251</v>
      </c>
      <c r="I25" s="17">
        <v>263529</v>
      </c>
      <c r="J25" s="11"/>
    </row>
    <row r="26" spans="1:10" ht="21.75" customHeight="1">
      <c r="A26" s="40">
        <v>21</v>
      </c>
      <c r="B26" s="11">
        <v>6.1</v>
      </c>
      <c r="C26" s="11">
        <v>1.86</v>
      </c>
      <c r="D26" s="11"/>
      <c r="E26" s="41">
        <v>30.01</v>
      </c>
      <c r="F26" s="42">
        <v>5.4815</v>
      </c>
      <c r="G26" s="43">
        <v>1.5522</v>
      </c>
      <c r="H26" s="43">
        <v>4.4716</v>
      </c>
      <c r="I26" s="17">
        <v>324057.92</v>
      </c>
      <c r="J26" s="11"/>
    </row>
    <row r="27" spans="1:10" ht="21.75" customHeight="1">
      <c r="A27" s="40">
        <v>22</v>
      </c>
      <c r="B27" s="11">
        <v>6.1</v>
      </c>
      <c r="C27" s="11">
        <v>1.86</v>
      </c>
      <c r="D27" s="11"/>
      <c r="E27" s="41">
        <v>29.03</v>
      </c>
      <c r="F27" s="42">
        <v>5.6609</v>
      </c>
      <c r="G27" s="43">
        <v>2.1262</v>
      </c>
      <c r="H27" s="43">
        <v>4.3872</v>
      </c>
      <c r="I27" s="17">
        <v>52341.76</v>
      </c>
      <c r="J27" s="11"/>
    </row>
    <row r="28" spans="1:10" ht="21.75" customHeight="1">
      <c r="A28" s="40">
        <v>23</v>
      </c>
      <c r="B28" s="11">
        <v>6.1</v>
      </c>
      <c r="C28" s="11">
        <v>1.86</v>
      </c>
      <c r="D28" s="11"/>
      <c r="E28" s="41">
        <v>28.21</v>
      </c>
      <c r="F28" s="42">
        <v>5.6875</v>
      </c>
      <c r="G28" s="43">
        <v>2.7221</v>
      </c>
      <c r="H28" s="43">
        <v>3.5865</v>
      </c>
      <c r="I28" s="17">
        <v>295625.6</v>
      </c>
      <c r="J28" s="11"/>
    </row>
    <row r="29" spans="1:10" ht="21.75" customHeight="1">
      <c r="A29" s="40">
        <v>24</v>
      </c>
      <c r="B29" s="11">
        <v>3.8</v>
      </c>
      <c r="C29" s="11">
        <v>4.05</v>
      </c>
      <c r="D29" s="11"/>
      <c r="E29" s="41">
        <v>27.49</v>
      </c>
      <c r="F29" s="42">
        <v>5.7674</v>
      </c>
      <c r="G29" s="43">
        <v>2.8095</v>
      </c>
      <c r="H29" s="43">
        <v>3.7037</v>
      </c>
      <c r="I29" s="17">
        <v>420704.64</v>
      </c>
      <c r="J29" s="11"/>
    </row>
    <row r="30" spans="1:10" ht="21.75" customHeight="1">
      <c r="A30" s="40">
        <v>25</v>
      </c>
      <c r="B30" s="11">
        <v>3.8</v>
      </c>
      <c r="C30" s="11">
        <v>4.05</v>
      </c>
      <c r="D30" s="11"/>
      <c r="E30" s="41">
        <v>26.83</v>
      </c>
      <c r="F30" s="42">
        <v>5.7882</v>
      </c>
      <c r="G30" s="43">
        <v>2.886</v>
      </c>
      <c r="H30" s="43">
        <v>3.8069</v>
      </c>
      <c r="I30" s="17">
        <v>571934.96</v>
      </c>
      <c r="J30" s="11"/>
    </row>
    <row r="31" spans="1:10" ht="21.75" customHeight="1">
      <c r="A31" s="40">
        <v>26</v>
      </c>
      <c r="B31" s="11">
        <v>3.8</v>
      </c>
      <c r="C31" s="11">
        <v>4.05</v>
      </c>
      <c r="D31" s="11"/>
      <c r="E31" s="41">
        <v>25.7</v>
      </c>
      <c r="F31" s="42">
        <v>5.7951</v>
      </c>
      <c r="G31" s="43">
        <v>2.9761</v>
      </c>
      <c r="H31" s="43">
        <v>3.9278</v>
      </c>
      <c r="I31" s="17" t="s">
        <v>35</v>
      </c>
      <c r="J31" s="11"/>
    </row>
    <row r="32" spans="1:10" ht="21.75" customHeight="1">
      <c r="A32" s="40">
        <v>27</v>
      </c>
      <c r="B32" s="11">
        <v>3.8</v>
      </c>
      <c r="C32" s="11">
        <v>4.05</v>
      </c>
      <c r="D32" s="11"/>
      <c r="E32" s="41">
        <v>24.875</v>
      </c>
      <c r="F32" s="42">
        <v>5.8194</v>
      </c>
      <c r="G32" s="43">
        <v>3.0585</v>
      </c>
      <c r="H32" s="44">
        <v>4.0384</v>
      </c>
      <c r="I32" s="17">
        <v>274293.12</v>
      </c>
      <c r="J32" s="11"/>
    </row>
    <row r="33" spans="1:10" ht="21.75" customHeight="1">
      <c r="A33" s="40">
        <v>28</v>
      </c>
      <c r="B33" s="11">
        <v>3.8</v>
      </c>
      <c r="C33" s="11">
        <v>4.05</v>
      </c>
      <c r="D33" s="11"/>
      <c r="E33" s="41">
        <v>23.9</v>
      </c>
      <c r="F33" s="42">
        <v>5.8935</v>
      </c>
      <c r="G33" s="43">
        <v>3.1507</v>
      </c>
      <c r="H33" s="43">
        <v>4.1622</v>
      </c>
      <c r="I33" s="17">
        <v>112464.96</v>
      </c>
      <c r="J33" s="11"/>
    </row>
    <row r="34" spans="1:10" ht="21.75" customHeight="1">
      <c r="A34" s="40">
        <v>29</v>
      </c>
      <c r="B34" s="11">
        <v>3.8</v>
      </c>
      <c r="C34" s="11">
        <v>4.05</v>
      </c>
      <c r="D34" s="11"/>
      <c r="E34" s="41">
        <v>23.03</v>
      </c>
      <c r="F34" s="42">
        <v>5.9595</v>
      </c>
      <c r="G34" s="43">
        <v>3.203</v>
      </c>
      <c r="H34" s="43">
        <v>4.2322</v>
      </c>
      <c r="I34" s="17">
        <v>207641.28</v>
      </c>
      <c r="J34" s="11"/>
    </row>
    <row r="35" spans="1:10" ht="21.75" customHeight="1">
      <c r="A35" s="40">
        <v>30</v>
      </c>
      <c r="B35" s="11">
        <v>3.8</v>
      </c>
      <c r="C35" s="11">
        <v>4.05</v>
      </c>
      <c r="D35" s="11"/>
      <c r="E35" s="41">
        <v>22.07</v>
      </c>
      <c r="F35" s="42">
        <v>5.9826</v>
      </c>
      <c r="G35" s="43">
        <v>3.2589</v>
      </c>
      <c r="H35" s="43">
        <v>4.3073</v>
      </c>
      <c r="I35" s="17">
        <v>101959.68</v>
      </c>
      <c r="J35" s="11"/>
    </row>
    <row r="36" spans="1:10" ht="21.75" customHeight="1">
      <c r="A36" s="13" t="s">
        <v>1</v>
      </c>
      <c r="B36" s="11">
        <f>SUM(B6:B35)</f>
        <v>117.52999999999996</v>
      </c>
      <c r="C36" s="11">
        <f>SUM(C6:C35)</f>
        <v>120.46999999999996</v>
      </c>
      <c r="D36" s="11"/>
      <c r="E36" s="11">
        <f aca="true" t="shared" si="0" ref="D36:I36">SUM(E6:E35)</f>
        <v>984.1700000000002</v>
      </c>
      <c r="F36" s="11">
        <f t="shared" si="0"/>
        <v>168.88369999999995</v>
      </c>
      <c r="G36" s="11">
        <f t="shared" si="0"/>
        <v>35.235099999999996</v>
      </c>
      <c r="H36" s="11">
        <f t="shared" si="0"/>
        <v>55.8455</v>
      </c>
      <c r="I36" s="20">
        <f t="shared" si="0"/>
        <v>3500954.12</v>
      </c>
      <c r="J36" s="11"/>
    </row>
    <row r="37" spans="1:10" ht="21.75" customHeight="1">
      <c r="A37" s="13" t="s">
        <v>2</v>
      </c>
      <c r="B37" s="11">
        <f>AVERAGE(B6:B35)</f>
        <v>3.917666666666665</v>
      </c>
      <c r="C37" s="11">
        <f>AVERAGE(C6:C35)</f>
        <v>4.015666666666665</v>
      </c>
      <c r="D37" s="11"/>
      <c r="E37" s="11">
        <f aca="true" t="shared" si="1" ref="D37:I37">AVERAGE(E6:E35)</f>
        <v>32.805666666666674</v>
      </c>
      <c r="F37" s="11">
        <f t="shared" si="1"/>
        <v>5.629456666666665</v>
      </c>
      <c r="G37" s="11">
        <f t="shared" si="1"/>
        <v>2.3490066666666665</v>
      </c>
      <c r="H37" s="11">
        <f t="shared" si="1"/>
        <v>3.7230333333333334</v>
      </c>
      <c r="I37" s="20">
        <f t="shared" si="1"/>
        <v>205938.47764705884</v>
      </c>
      <c r="J37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1">
      <selection activeCell="K32" sqref="K32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>
        <v>3.8</v>
      </c>
      <c r="C6" s="11">
        <v>4.05</v>
      </c>
      <c r="D6" s="11"/>
      <c r="E6" s="41">
        <v>21.08</v>
      </c>
      <c r="F6" s="42">
        <v>5.0683</v>
      </c>
      <c r="G6" s="43">
        <v>2.6291</v>
      </c>
      <c r="H6" s="43">
        <v>3.4644</v>
      </c>
      <c r="I6" s="49" t="s">
        <v>35</v>
      </c>
      <c r="J6" s="11"/>
    </row>
    <row r="7" spans="1:10" ht="21" customHeight="1">
      <c r="A7" s="40">
        <v>2</v>
      </c>
      <c r="B7" s="11">
        <v>3.8</v>
      </c>
      <c r="C7" s="11">
        <v>4.05</v>
      </c>
      <c r="D7" s="11"/>
      <c r="E7" s="41">
        <v>20.06</v>
      </c>
      <c r="F7" s="42">
        <v>5.1597</v>
      </c>
      <c r="G7" s="43">
        <v>2.5297</v>
      </c>
      <c r="H7" s="43">
        <v>3.3276</v>
      </c>
      <c r="I7" s="49" t="s">
        <v>35</v>
      </c>
      <c r="J7" s="11"/>
    </row>
    <row r="8" spans="1:10" ht="21" customHeight="1">
      <c r="A8" s="40">
        <v>3</v>
      </c>
      <c r="B8" s="11">
        <v>5.27</v>
      </c>
      <c r="C8" s="11">
        <v>5.11</v>
      </c>
      <c r="D8" s="11"/>
      <c r="E8" s="41">
        <v>19.52</v>
      </c>
      <c r="F8" s="42">
        <v>3.6146</v>
      </c>
      <c r="G8" s="43">
        <v>2.451</v>
      </c>
      <c r="H8" s="43">
        <v>3.2215</v>
      </c>
      <c r="I8" s="50">
        <v>242405.44</v>
      </c>
      <c r="J8" s="11"/>
    </row>
    <row r="9" spans="1:10" ht="21" customHeight="1">
      <c r="A9" s="40">
        <v>4</v>
      </c>
      <c r="B9" s="11">
        <v>3.8</v>
      </c>
      <c r="C9" s="11">
        <v>4.05</v>
      </c>
      <c r="D9" s="11"/>
      <c r="E9" s="41">
        <v>18.76</v>
      </c>
      <c r="F9" s="42">
        <v>4.875</v>
      </c>
      <c r="G9" s="43">
        <v>2.3377</v>
      </c>
      <c r="H9" s="43">
        <v>3.0687</v>
      </c>
      <c r="I9" s="50">
        <v>128312.96</v>
      </c>
      <c r="J9" s="11"/>
    </row>
    <row r="10" spans="1:10" ht="21" customHeight="1">
      <c r="A10" s="40">
        <v>5</v>
      </c>
      <c r="B10" s="11">
        <v>2.4</v>
      </c>
      <c r="C10" s="11">
        <v>5.26</v>
      </c>
      <c r="D10" s="11"/>
      <c r="E10" s="41">
        <v>18.064</v>
      </c>
      <c r="F10" s="42">
        <v>4.8634</v>
      </c>
      <c r="G10" s="43">
        <v>2.2422</v>
      </c>
      <c r="H10" s="43">
        <v>2.9397</v>
      </c>
      <c r="I10" s="50">
        <v>203901.72</v>
      </c>
      <c r="J10" s="11"/>
    </row>
    <row r="11" spans="1:10" ht="21" customHeight="1">
      <c r="A11" s="40">
        <v>6</v>
      </c>
      <c r="B11" s="11">
        <v>2.4</v>
      </c>
      <c r="C11" s="11">
        <v>5.26</v>
      </c>
      <c r="D11" s="11"/>
      <c r="E11" s="41"/>
      <c r="F11" s="42" t="s">
        <v>33</v>
      </c>
      <c r="G11" s="43">
        <v>2.139</v>
      </c>
      <c r="H11" s="43">
        <v>2.8001</v>
      </c>
      <c r="I11" s="50">
        <v>4681.28</v>
      </c>
      <c r="J11" s="11"/>
    </row>
    <row r="12" spans="1:10" ht="21" customHeight="1">
      <c r="A12" s="40">
        <v>7</v>
      </c>
      <c r="B12" s="11">
        <v>1.35</v>
      </c>
      <c r="C12" s="11">
        <v>4.89</v>
      </c>
      <c r="D12" s="11"/>
      <c r="E12" s="41">
        <v>16.76</v>
      </c>
      <c r="F12" s="42" t="s">
        <v>33</v>
      </c>
      <c r="G12" s="43">
        <v>2.0637</v>
      </c>
      <c r="H12" s="43">
        <v>2.9955</v>
      </c>
      <c r="I12" s="50">
        <v>295550.04</v>
      </c>
      <c r="J12" s="11"/>
    </row>
    <row r="13" spans="1:10" ht="21" customHeight="1">
      <c r="A13" s="40">
        <v>8</v>
      </c>
      <c r="B13" s="11">
        <v>1.35</v>
      </c>
      <c r="C13" s="11">
        <v>4.89</v>
      </c>
      <c r="D13" s="11"/>
      <c r="E13" s="41">
        <v>16.28</v>
      </c>
      <c r="F13" s="42" t="s">
        <v>33</v>
      </c>
      <c r="G13" s="43">
        <v>1.9855</v>
      </c>
      <c r="H13" s="43">
        <v>2.9083</v>
      </c>
      <c r="I13" s="50">
        <v>319174.08</v>
      </c>
      <c r="J13" s="11"/>
    </row>
    <row r="14" spans="1:10" ht="21" customHeight="1">
      <c r="A14" s="40">
        <v>9</v>
      </c>
      <c r="B14" s="11">
        <v>0.6</v>
      </c>
      <c r="C14" s="11">
        <v>4.89</v>
      </c>
      <c r="D14" s="11"/>
      <c r="E14" s="41">
        <v>15.78</v>
      </c>
      <c r="F14" s="42" t="s">
        <v>33</v>
      </c>
      <c r="G14" s="43">
        <v>1.8882</v>
      </c>
      <c r="H14" s="43">
        <v>2.7568</v>
      </c>
      <c r="I14" s="50">
        <v>274869.76</v>
      </c>
      <c r="J14" s="11"/>
    </row>
    <row r="15" spans="1:10" ht="21" customHeight="1">
      <c r="A15" s="40">
        <v>10</v>
      </c>
      <c r="B15" s="11">
        <v>0.25</v>
      </c>
      <c r="C15" s="11">
        <v>4.81</v>
      </c>
      <c r="D15" s="11"/>
      <c r="E15" s="41">
        <v>15.46</v>
      </c>
      <c r="F15" s="42" t="s">
        <v>33</v>
      </c>
      <c r="G15" s="43">
        <v>1.8232</v>
      </c>
      <c r="H15" s="43">
        <v>2.6554</v>
      </c>
      <c r="I15" s="50">
        <v>435678.4</v>
      </c>
      <c r="J15" s="11"/>
    </row>
    <row r="16" spans="1:10" ht="21" customHeight="1">
      <c r="A16" s="40">
        <v>11</v>
      </c>
      <c r="B16" s="11">
        <v>0.25</v>
      </c>
      <c r="C16" s="11">
        <v>4.81</v>
      </c>
      <c r="D16" s="11"/>
      <c r="E16" s="41">
        <v>15.1</v>
      </c>
      <c r="F16" s="42" t="s">
        <v>33</v>
      </c>
      <c r="G16" s="43">
        <v>1.7472</v>
      </c>
      <c r="H16" s="43">
        <v>2.5364</v>
      </c>
      <c r="I16" s="50">
        <v>379782.72</v>
      </c>
      <c r="J16" s="11"/>
    </row>
    <row r="17" spans="1:10" ht="21" customHeight="1">
      <c r="A17" s="40">
        <v>12</v>
      </c>
      <c r="B17" s="11">
        <v>0.25</v>
      </c>
      <c r="C17" s="11">
        <v>4.81</v>
      </c>
      <c r="D17" s="11"/>
      <c r="E17" s="41">
        <v>14.68</v>
      </c>
      <c r="F17" s="42" t="s">
        <v>33</v>
      </c>
      <c r="G17" s="43">
        <v>1.6541</v>
      </c>
      <c r="H17" s="43">
        <v>2.3902</v>
      </c>
      <c r="I17" s="50">
        <v>296705.28</v>
      </c>
      <c r="J17" s="11"/>
    </row>
    <row r="18" spans="1:10" ht="21" customHeight="1">
      <c r="A18" s="40">
        <v>13</v>
      </c>
      <c r="B18" s="11" t="s">
        <v>4</v>
      </c>
      <c r="C18" s="11">
        <v>4.81</v>
      </c>
      <c r="D18" s="11"/>
      <c r="E18" s="41">
        <v>14.34</v>
      </c>
      <c r="F18" s="42" t="s">
        <v>33</v>
      </c>
      <c r="G18" s="43">
        <v>1.574</v>
      </c>
      <c r="H18" s="43">
        <v>2.2649</v>
      </c>
      <c r="I18" s="50">
        <v>316997.44</v>
      </c>
      <c r="J18" s="11"/>
    </row>
    <row r="19" spans="1:10" ht="21" customHeight="1">
      <c r="A19" s="40">
        <v>14</v>
      </c>
      <c r="B19" s="11" t="s">
        <v>4</v>
      </c>
      <c r="C19" s="11">
        <v>4.81</v>
      </c>
      <c r="D19" s="11"/>
      <c r="E19" s="41">
        <v>13.94</v>
      </c>
      <c r="F19" s="42" t="s">
        <v>33</v>
      </c>
      <c r="G19" s="43">
        <v>1.4759</v>
      </c>
      <c r="H19" s="43">
        <v>2.1079</v>
      </c>
      <c r="I19" s="50">
        <v>263906.24</v>
      </c>
      <c r="J19" s="11"/>
    </row>
    <row r="20" spans="1:10" ht="21" customHeight="1">
      <c r="A20" s="40">
        <v>15</v>
      </c>
      <c r="B20" s="11">
        <v>1.81</v>
      </c>
      <c r="C20" s="11">
        <v>4.81</v>
      </c>
      <c r="D20" s="11"/>
      <c r="E20" s="41">
        <v>14.34</v>
      </c>
      <c r="F20" s="42" t="s">
        <v>33</v>
      </c>
      <c r="G20" s="43">
        <v>0.3235</v>
      </c>
      <c r="H20" s="43">
        <v>2.2649</v>
      </c>
      <c r="I20" s="50">
        <v>1024805.92</v>
      </c>
      <c r="J20" s="11"/>
    </row>
    <row r="21" spans="1:10" ht="21" customHeight="1">
      <c r="A21" s="40">
        <v>16</v>
      </c>
      <c r="B21" s="11">
        <v>20.65</v>
      </c>
      <c r="C21" s="11">
        <v>7.73</v>
      </c>
      <c r="D21" s="11"/>
      <c r="E21" s="41">
        <v>16.34</v>
      </c>
      <c r="F21" s="42" t="s">
        <v>33</v>
      </c>
      <c r="G21" s="43">
        <v>1.8409</v>
      </c>
      <c r="H21" s="43">
        <v>2.9259</v>
      </c>
      <c r="I21" s="50">
        <v>2498670.56</v>
      </c>
      <c r="J21" s="11"/>
    </row>
    <row r="22" spans="1:10" ht="21" customHeight="1">
      <c r="A22" s="40">
        <v>17</v>
      </c>
      <c r="B22" s="11">
        <v>5.27</v>
      </c>
      <c r="C22" s="11">
        <v>8.2</v>
      </c>
      <c r="D22" s="11"/>
      <c r="E22" s="41">
        <v>16.63</v>
      </c>
      <c r="F22" s="42" t="s">
        <v>33</v>
      </c>
      <c r="G22" s="43">
        <v>1.8677</v>
      </c>
      <c r="H22" s="43">
        <v>3.0012</v>
      </c>
      <c r="I22" s="50">
        <v>710672.96</v>
      </c>
      <c r="J22" s="11"/>
    </row>
    <row r="23" spans="1:10" ht="21" customHeight="1">
      <c r="A23" s="40">
        <v>18</v>
      </c>
      <c r="B23" s="11">
        <v>1.81</v>
      </c>
      <c r="C23" s="11">
        <v>7.73</v>
      </c>
      <c r="D23" s="11"/>
      <c r="E23" s="41">
        <v>16.994</v>
      </c>
      <c r="F23" s="42" t="s">
        <v>33</v>
      </c>
      <c r="G23" s="43">
        <v>1.881</v>
      </c>
      <c r="H23" s="43">
        <v>3.024</v>
      </c>
      <c r="I23" s="50">
        <v>797792</v>
      </c>
      <c r="J23" s="11"/>
    </row>
    <row r="24" spans="1:10" ht="21" customHeight="1">
      <c r="A24" s="40">
        <v>19</v>
      </c>
      <c r="B24" s="11" t="s">
        <v>4</v>
      </c>
      <c r="C24" s="11">
        <v>6.86</v>
      </c>
      <c r="D24" s="11"/>
      <c r="E24" s="41">
        <v>16.864</v>
      </c>
      <c r="F24" s="42" t="s">
        <v>33</v>
      </c>
      <c r="G24" s="43">
        <v>1.88</v>
      </c>
      <c r="H24" s="43">
        <v>3.0022</v>
      </c>
      <c r="I24" s="50">
        <v>162532</v>
      </c>
      <c r="J24" s="11"/>
    </row>
    <row r="25" spans="1:10" ht="21" customHeight="1">
      <c r="A25" s="40">
        <v>20</v>
      </c>
      <c r="B25" s="11" t="s">
        <v>4</v>
      </c>
      <c r="C25" s="11">
        <v>6.86</v>
      </c>
      <c r="D25" s="11"/>
      <c r="E25" s="41">
        <v>17.02</v>
      </c>
      <c r="F25" s="42" t="s">
        <v>33</v>
      </c>
      <c r="G25" s="43">
        <v>1.9171</v>
      </c>
      <c r="H25" s="43">
        <v>3.0857</v>
      </c>
      <c r="I25" s="50">
        <v>588241.92</v>
      </c>
      <c r="J25" s="11"/>
    </row>
    <row r="26" spans="1:10" ht="21" customHeight="1">
      <c r="A26" s="40">
        <v>21</v>
      </c>
      <c r="B26" s="11" t="s">
        <v>4</v>
      </c>
      <c r="C26" s="11">
        <v>5.8</v>
      </c>
      <c r="D26" s="11"/>
      <c r="E26" s="41">
        <v>16.916</v>
      </c>
      <c r="F26" s="42" t="s">
        <v>33</v>
      </c>
      <c r="G26" s="43">
        <v>1.9041</v>
      </c>
      <c r="H26" s="43">
        <v>3.0634</v>
      </c>
      <c r="I26" s="50">
        <v>325192</v>
      </c>
      <c r="J26" s="11"/>
    </row>
    <row r="27" spans="1:10" ht="21" customHeight="1">
      <c r="A27" s="40">
        <v>22</v>
      </c>
      <c r="B27" s="11" t="s">
        <v>4</v>
      </c>
      <c r="C27" s="11">
        <v>4.49</v>
      </c>
      <c r="D27" s="11"/>
      <c r="E27" s="41">
        <v>16.5</v>
      </c>
      <c r="F27" s="42" t="s">
        <v>33</v>
      </c>
      <c r="G27" s="43">
        <v>1.851</v>
      </c>
      <c r="H27" s="43">
        <v>2.9725</v>
      </c>
      <c r="I27" s="50">
        <v>100750</v>
      </c>
      <c r="J27" s="11"/>
    </row>
    <row r="28" spans="1:10" ht="21" customHeight="1">
      <c r="A28" s="40">
        <v>23</v>
      </c>
      <c r="B28" s="11">
        <v>0.25</v>
      </c>
      <c r="C28" s="11">
        <v>5.8</v>
      </c>
      <c r="D28" s="11"/>
      <c r="E28" s="41">
        <v>16.44</v>
      </c>
      <c r="F28" s="42" t="s">
        <v>33</v>
      </c>
      <c r="G28" s="43">
        <v>1.8409</v>
      </c>
      <c r="H28" s="43">
        <v>2.9551</v>
      </c>
      <c r="I28" s="50">
        <v>354374.4</v>
      </c>
      <c r="J28" s="11"/>
    </row>
    <row r="29" spans="1:10" ht="21" customHeight="1">
      <c r="A29" s="40">
        <v>24</v>
      </c>
      <c r="B29" s="11">
        <v>14.69</v>
      </c>
      <c r="C29" s="11">
        <v>7.8</v>
      </c>
      <c r="D29" s="11"/>
      <c r="E29" s="41">
        <v>16.5</v>
      </c>
      <c r="F29" s="42" t="s">
        <v>33</v>
      </c>
      <c r="G29" s="43">
        <v>1.851</v>
      </c>
      <c r="H29" s="43">
        <v>2.9725</v>
      </c>
      <c r="I29" s="50">
        <v>476750.4</v>
      </c>
      <c r="J29" s="11"/>
    </row>
    <row r="30" spans="1:10" ht="21" customHeight="1">
      <c r="A30" s="40">
        <v>25</v>
      </c>
      <c r="B30" s="11">
        <v>31.1</v>
      </c>
      <c r="C30" s="11">
        <v>8.6</v>
      </c>
      <c r="D30" s="11"/>
      <c r="E30" s="41">
        <v>16.578</v>
      </c>
      <c r="F30" s="42" t="s">
        <v>33</v>
      </c>
      <c r="G30" s="43">
        <v>1.8611</v>
      </c>
      <c r="H30" s="43">
        <v>2.9897</v>
      </c>
      <c r="I30" s="50">
        <v>497109.12</v>
      </c>
      <c r="J30" s="11"/>
    </row>
    <row r="31" spans="1:10" ht="21" customHeight="1">
      <c r="A31" s="40">
        <v>26</v>
      </c>
      <c r="B31" s="11">
        <v>14.06</v>
      </c>
      <c r="C31" s="11">
        <v>8.2</v>
      </c>
      <c r="D31" s="11"/>
      <c r="E31" s="41">
        <v>16.968</v>
      </c>
      <c r="F31" s="42" t="s">
        <v>33</v>
      </c>
      <c r="G31" s="43">
        <v>1.9106</v>
      </c>
      <c r="H31" s="43">
        <v>3.0846</v>
      </c>
      <c r="I31" s="50">
        <v>821585.28</v>
      </c>
      <c r="J31" s="11"/>
    </row>
    <row r="32" spans="1:10" ht="21" customHeight="1">
      <c r="A32" s="40">
        <v>27</v>
      </c>
      <c r="B32" s="11">
        <v>14.06</v>
      </c>
      <c r="C32" s="11">
        <v>8.2</v>
      </c>
      <c r="D32" s="11"/>
      <c r="E32" s="41">
        <v>17.54</v>
      </c>
      <c r="F32" s="42" t="s">
        <v>33</v>
      </c>
      <c r="G32" s="43">
        <v>1.981</v>
      </c>
      <c r="H32" s="43">
        <v>3.195</v>
      </c>
      <c r="I32" s="50">
        <v>1019206.4</v>
      </c>
      <c r="J32" s="11"/>
    </row>
    <row r="33" spans="1:10" ht="21" customHeight="1">
      <c r="A33" s="40">
        <v>28</v>
      </c>
      <c r="B33" s="11">
        <v>14.06</v>
      </c>
      <c r="C33" s="11">
        <v>8.2</v>
      </c>
      <c r="D33" s="11"/>
      <c r="E33" s="41">
        <v>18.328</v>
      </c>
      <c r="F33" s="42" t="s">
        <v>33</v>
      </c>
      <c r="G33" s="48">
        <v>2.0792</v>
      </c>
      <c r="H33" s="42">
        <v>3.3624</v>
      </c>
      <c r="I33" s="50">
        <v>1258154.24</v>
      </c>
      <c r="J33" s="11"/>
    </row>
    <row r="34" spans="1:10" ht="21" customHeight="1">
      <c r="A34" s="40">
        <v>29</v>
      </c>
      <c r="B34" s="11">
        <v>25.85</v>
      </c>
      <c r="C34" s="11">
        <v>10.37</v>
      </c>
      <c r="D34" s="11"/>
      <c r="E34" s="41">
        <v>19.32</v>
      </c>
      <c r="F34" s="42" t="s">
        <v>33</v>
      </c>
      <c r="G34" s="43">
        <v>2.2071</v>
      </c>
      <c r="H34" s="43">
        <v>3.5799</v>
      </c>
      <c r="I34" s="50">
        <v>1491996.8</v>
      </c>
      <c r="J34" s="11"/>
    </row>
    <row r="35" spans="1:10" ht="21" customHeight="1">
      <c r="A35" s="40">
        <v>30</v>
      </c>
      <c r="B35" s="11">
        <v>27.11</v>
      </c>
      <c r="C35" s="11">
        <v>11</v>
      </c>
      <c r="D35" s="11"/>
      <c r="E35" s="41">
        <v>21.47</v>
      </c>
      <c r="F35" s="42" t="s">
        <v>33</v>
      </c>
      <c r="G35" s="43">
        <v>0.7423</v>
      </c>
      <c r="H35" s="43">
        <v>3.9578</v>
      </c>
      <c r="I35" s="50">
        <v>2604697.28</v>
      </c>
      <c r="J35" s="11"/>
    </row>
    <row r="36" spans="1:10" ht="21" customHeight="1">
      <c r="A36" s="40">
        <v>31</v>
      </c>
      <c r="B36" s="11">
        <v>19.48</v>
      </c>
      <c r="C36" s="11">
        <v>11</v>
      </c>
      <c r="D36" s="11"/>
      <c r="E36" s="41">
        <v>22.7</v>
      </c>
      <c r="F36" s="42" t="s">
        <v>33</v>
      </c>
      <c r="G36" s="43">
        <v>0.7727</v>
      </c>
      <c r="H36" s="43">
        <v>4.1317</v>
      </c>
      <c r="I36" s="50">
        <v>1653740.16</v>
      </c>
      <c r="J36" s="11"/>
    </row>
    <row r="37" spans="1:10" ht="21" customHeight="1">
      <c r="A37" s="13" t="s">
        <v>1</v>
      </c>
      <c r="B37" s="11">
        <f>SUM(B6:B36)</f>
        <v>215.72</v>
      </c>
      <c r="C37" s="11">
        <f>SUM(C6:C36)</f>
        <v>198.14999999999998</v>
      </c>
      <c r="D37" s="11"/>
      <c r="E37" s="11">
        <f>SUM(E6:E36)</f>
        <v>517.272</v>
      </c>
      <c r="F37" s="11">
        <f>SUM(F6:F36)</f>
        <v>23.580999999999996</v>
      </c>
      <c r="G37" s="11">
        <f>SUM(G6:G36)</f>
        <v>57.2517</v>
      </c>
      <c r="H37" s="11">
        <f>SUM(H6:H36)</f>
        <v>93.00589999999998</v>
      </c>
      <c r="I37" s="20">
        <f>SUM(I6:I36)</f>
        <v>19548236.8</v>
      </c>
      <c r="J37" s="11"/>
    </row>
    <row r="38" spans="1:10" ht="21" customHeight="1">
      <c r="A38" s="13" t="s">
        <v>2</v>
      </c>
      <c r="B38" s="11">
        <f>AVERAGE(B6:B36)</f>
        <v>8.6288</v>
      </c>
      <c r="C38" s="11">
        <f>AVERAGE(C6:C36)</f>
        <v>6.391935483870967</v>
      </c>
      <c r="D38" s="11"/>
      <c r="E38" s="11">
        <f>AVERAGE(E6:E36)</f>
        <v>17.2424</v>
      </c>
      <c r="F38" s="11">
        <f>AVERAGE(F6:F36)</f>
        <v>4.716199999999999</v>
      </c>
      <c r="G38" s="11">
        <f>AVERAGE(G6:G36)</f>
        <v>1.8468290322580645</v>
      </c>
      <c r="H38" s="11">
        <f>AVERAGE(H6:H36)</f>
        <v>3.0001903225806448</v>
      </c>
      <c r="I38" s="20">
        <f>AVERAGE(I6:I36)</f>
        <v>674077.1310344827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19">
      <selection activeCell="F40" sqref="F40"/>
    </sheetView>
  </sheetViews>
  <sheetFormatPr defaultColWidth="9.140625" defaultRowHeight="12.75"/>
  <cols>
    <col min="1" max="1" width="4.28125" style="9" customWidth="1"/>
    <col min="2" max="2" width="13.851562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3.2812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" customHeight="1">
      <c r="A6" s="40">
        <v>1</v>
      </c>
      <c r="B6" s="11">
        <v>20.65</v>
      </c>
      <c r="C6" s="11">
        <v>11</v>
      </c>
      <c r="D6" s="11"/>
      <c r="E6" s="41">
        <v>23.6</v>
      </c>
      <c r="F6" s="11" t="s">
        <v>37</v>
      </c>
      <c r="G6" s="43">
        <v>0.7942</v>
      </c>
      <c r="H6" s="43">
        <v>4.2544</v>
      </c>
      <c r="I6" s="17" t="s">
        <v>38</v>
      </c>
      <c r="J6" s="11"/>
    </row>
    <row r="7" spans="1:10" ht="21" customHeight="1">
      <c r="A7" s="40">
        <v>2</v>
      </c>
      <c r="B7" s="11">
        <v>20.65</v>
      </c>
      <c r="C7" s="11">
        <v>11</v>
      </c>
      <c r="D7" s="11"/>
      <c r="E7" s="41">
        <v>24.9</v>
      </c>
      <c r="F7" s="11" t="s">
        <v>37</v>
      </c>
      <c r="G7" s="43">
        <v>0.826</v>
      </c>
      <c r="H7" s="43">
        <v>4.436</v>
      </c>
      <c r="I7" s="17" t="s">
        <v>39</v>
      </c>
      <c r="J7" s="11"/>
    </row>
    <row r="8" spans="1:10" ht="21" customHeight="1">
      <c r="A8" s="40">
        <v>3</v>
      </c>
      <c r="B8" s="11">
        <v>13.58</v>
      </c>
      <c r="C8" s="11">
        <v>10.69</v>
      </c>
      <c r="D8" s="11"/>
      <c r="E8" s="41">
        <v>24.75</v>
      </c>
      <c r="F8" s="11" t="s">
        <v>37</v>
      </c>
      <c r="G8" s="43">
        <v>0.8219</v>
      </c>
      <c r="H8" s="43">
        <v>4.4128</v>
      </c>
      <c r="I8" s="17">
        <v>302278</v>
      </c>
      <c r="J8" s="11"/>
    </row>
    <row r="9" spans="1:10" ht="21" customHeight="1">
      <c r="A9" s="40">
        <v>4</v>
      </c>
      <c r="B9" s="11">
        <v>9.56</v>
      </c>
      <c r="C9" s="11">
        <v>10.69</v>
      </c>
      <c r="D9" s="11"/>
      <c r="E9" s="41">
        <v>24.8</v>
      </c>
      <c r="F9" s="11" t="s">
        <v>37</v>
      </c>
      <c r="G9" s="43">
        <v>0.8233</v>
      </c>
      <c r="H9" s="43">
        <v>4.4205</v>
      </c>
      <c r="I9" s="17">
        <v>503064</v>
      </c>
      <c r="J9" s="11"/>
    </row>
    <row r="10" spans="1:10" ht="21" customHeight="1">
      <c r="A10" s="40">
        <v>5</v>
      </c>
      <c r="B10" s="11">
        <v>6.9</v>
      </c>
      <c r="C10" s="11">
        <v>9.35</v>
      </c>
      <c r="D10" s="11"/>
      <c r="E10" s="41">
        <v>24.975</v>
      </c>
      <c r="F10" s="11" t="s">
        <v>37</v>
      </c>
      <c r="G10" s="43">
        <v>0.828</v>
      </c>
      <c r="H10" s="43">
        <v>4.447</v>
      </c>
      <c r="I10" s="17">
        <v>630811.84</v>
      </c>
      <c r="J10" s="11"/>
    </row>
    <row r="11" spans="1:10" ht="21" customHeight="1">
      <c r="A11" s="40">
        <v>6</v>
      </c>
      <c r="B11" s="11">
        <v>14.69</v>
      </c>
      <c r="C11" s="11">
        <v>10.37</v>
      </c>
      <c r="D11" s="11"/>
      <c r="E11" s="41">
        <v>26.71</v>
      </c>
      <c r="F11" s="11" t="s">
        <v>37</v>
      </c>
      <c r="G11" s="43">
        <v>0.08696</v>
      </c>
      <c r="H11" s="43">
        <v>4.6843</v>
      </c>
      <c r="I11" s="17">
        <v>2214856</v>
      </c>
      <c r="J11" s="11"/>
    </row>
    <row r="12" spans="1:10" ht="21" customHeight="1">
      <c r="A12" s="40">
        <v>7</v>
      </c>
      <c r="B12" s="11">
        <v>27.11</v>
      </c>
      <c r="C12" s="11">
        <v>10.69</v>
      </c>
      <c r="D12" s="11"/>
      <c r="E12" s="41">
        <v>26.95</v>
      </c>
      <c r="F12" s="11" t="s">
        <v>37</v>
      </c>
      <c r="G12" s="43">
        <v>2.8784</v>
      </c>
      <c r="H12" s="43">
        <v>4.7136</v>
      </c>
      <c r="I12" s="17">
        <v>823819.2</v>
      </c>
      <c r="J12" s="11"/>
    </row>
    <row r="13" spans="1:10" ht="21" customHeight="1">
      <c r="A13" s="40">
        <v>8</v>
      </c>
      <c r="B13" s="11">
        <v>23.25</v>
      </c>
      <c r="C13" s="11">
        <v>10.69</v>
      </c>
      <c r="D13" s="11"/>
      <c r="E13" s="41">
        <v>27.61</v>
      </c>
      <c r="F13" s="11" t="s">
        <v>37</v>
      </c>
      <c r="G13" s="43">
        <v>2.9256</v>
      </c>
      <c r="H13" s="43">
        <v>4.793</v>
      </c>
      <c r="I13" s="17">
        <v>1326887</v>
      </c>
      <c r="J13" s="11"/>
    </row>
    <row r="14" spans="1:10" ht="21" customHeight="1">
      <c r="A14" s="40">
        <v>9</v>
      </c>
      <c r="B14" s="11">
        <v>20.65</v>
      </c>
      <c r="C14" s="11">
        <v>10.69</v>
      </c>
      <c r="D14" s="11"/>
      <c r="E14" s="41">
        <v>28.12</v>
      </c>
      <c r="F14" s="11" t="s">
        <v>37</v>
      </c>
      <c r="G14" s="43" t="s">
        <v>33</v>
      </c>
      <c r="H14" s="43">
        <v>4.8534</v>
      </c>
      <c r="I14" s="17">
        <v>1099921</v>
      </c>
      <c r="J14" s="11"/>
    </row>
    <row r="15" spans="1:10" ht="21" customHeight="1">
      <c r="A15" s="40">
        <v>10</v>
      </c>
      <c r="B15" s="11">
        <v>13.58</v>
      </c>
      <c r="C15" s="11">
        <v>10.37</v>
      </c>
      <c r="D15" s="11"/>
      <c r="E15" s="41">
        <v>28.27</v>
      </c>
      <c r="F15" s="11" t="s">
        <v>37</v>
      </c>
      <c r="G15" s="43">
        <v>4.4187</v>
      </c>
      <c r="H15" s="43">
        <v>4.8711</v>
      </c>
      <c r="I15" s="17">
        <v>698121.6</v>
      </c>
      <c r="J15" s="11"/>
    </row>
    <row r="16" spans="1:10" ht="21" customHeight="1">
      <c r="A16" s="40">
        <v>11</v>
      </c>
      <c r="B16" s="11">
        <v>7.75</v>
      </c>
      <c r="C16" s="11">
        <v>9.35</v>
      </c>
      <c r="D16" s="11"/>
      <c r="E16" s="41">
        <v>28.39</v>
      </c>
      <c r="F16" s="11" t="s">
        <v>37</v>
      </c>
      <c r="G16" s="41">
        <v>4.4314</v>
      </c>
      <c r="H16" s="43">
        <v>4.8851</v>
      </c>
      <c r="I16" s="17">
        <v>924945.6</v>
      </c>
      <c r="J16" s="11"/>
    </row>
    <row r="17" spans="1:10" ht="21" customHeight="1">
      <c r="A17" s="40">
        <v>12</v>
      </c>
      <c r="B17" s="11">
        <v>9.56</v>
      </c>
      <c r="C17" s="11">
        <v>9.7</v>
      </c>
      <c r="D17" s="11"/>
      <c r="E17" s="41">
        <v>28.51</v>
      </c>
      <c r="F17" s="11" t="s">
        <v>37</v>
      </c>
      <c r="G17" s="43">
        <v>4.444</v>
      </c>
      <c r="H17" s="43">
        <v>4.8992</v>
      </c>
      <c r="I17" s="17">
        <v>927252.48</v>
      </c>
      <c r="J17" s="11"/>
    </row>
    <row r="18" spans="1:10" ht="21" customHeight="1">
      <c r="A18" s="40">
        <v>13</v>
      </c>
      <c r="B18" s="11">
        <v>11.46</v>
      </c>
      <c r="C18" s="11">
        <v>9.7</v>
      </c>
      <c r="D18" s="11"/>
      <c r="E18" s="41">
        <v>28.75</v>
      </c>
      <c r="F18" s="11" t="s">
        <v>37</v>
      </c>
      <c r="G18" s="43">
        <v>4.4692</v>
      </c>
      <c r="H18" s="43">
        <v>4.9271</v>
      </c>
      <c r="I18" s="17">
        <v>1051840.32</v>
      </c>
      <c r="J18" s="11"/>
    </row>
    <row r="19" spans="1:10" ht="21" customHeight="1">
      <c r="A19" s="40">
        <v>14</v>
      </c>
      <c r="B19" s="11">
        <v>5.27</v>
      </c>
      <c r="C19" s="11">
        <v>9.35</v>
      </c>
      <c r="D19" s="11"/>
      <c r="E19" s="41">
        <v>28.96</v>
      </c>
      <c r="F19" s="11" t="s">
        <v>37</v>
      </c>
      <c r="G19" s="43">
        <v>4.488</v>
      </c>
      <c r="H19" s="43">
        <v>4.948</v>
      </c>
      <c r="I19" s="17">
        <v>1025270.4</v>
      </c>
      <c r="J19" s="11"/>
    </row>
    <row r="20" spans="1:10" ht="21" customHeight="1">
      <c r="A20" s="40">
        <v>15</v>
      </c>
      <c r="B20" s="11">
        <v>3.1</v>
      </c>
      <c r="C20" s="11">
        <v>9.35</v>
      </c>
      <c r="D20" s="11"/>
      <c r="E20" s="41">
        <v>29.065</v>
      </c>
      <c r="F20" s="11" t="s">
        <v>37</v>
      </c>
      <c r="G20" s="43">
        <v>4.4973</v>
      </c>
      <c r="H20" s="43">
        <v>4.9584</v>
      </c>
      <c r="I20" s="17">
        <v>921972.48</v>
      </c>
      <c r="J20" s="11"/>
    </row>
    <row r="21" spans="1:10" ht="21" customHeight="1">
      <c r="A21" s="40">
        <v>16</v>
      </c>
      <c r="B21" s="11">
        <v>6.9</v>
      </c>
      <c r="C21" s="11">
        <v>9.7</v>
      </c>
      <c r="D21" s="11"/>
      <c r="E21" s="41">
        <v>29.275</v>
      </c>
      <c r="F21" s="11" t="s">
        <v>37</v>
      </c>
      <c r="G21" s="43">
        <v>4.516</v>
      </c>
      <c r="H21" s="43">
        <v>4.9791</v>
      </c>
      <c r="I21" s="17">
        <v>1030376.64</v>
      </c>
      <c r="J21" s="11"/>
    </row>
    <row r="22" spans="1:10" ht="21" customHeight="1">
      <c r="A22" s="40">
        <v>17</v>
      </c>
      <c r="B22" s="11">
        <v>6.9</v>
      </c>
      <c r="C22" s="11">
        <v>9.7</v>
      </c>
      <c r="D22" s="11"/>
      <c r="E22" s="41">
        <v>29.38</v>
      </c>
      <c r="F22" s="11" t="s">
        <v>37</v>
      </c>
      <c r="G22" s="43">
        <v>4.5253</v>
      </c>
      <c r="H22" s="43">
        <v>4.9894</v>
      </c>
      <c r="I22" s="17">
        <v>927070.08</v>
      </c>
      <c r="J22" s="11"/>
    </row>
    <row r="23" spans="1:10" ht="21" customHeight="1">
      <c r="A23" s="40">
        <v>18</v>
      </c>
      <c r="B23" s="11">
        <v>2.4</v>
      </c>
      <c r="C23" s="11">
        <v>9.35</v>
      </c>
      <c r="D23" s="11"/>
      <c r="E23" s="41">
        <v>29.59</v>
      </c>
      <c r="F23" s="11" t="s">
        <v>37</v>
      </c>
      <c r="G23" s="43">
        <v>4.5438</v>
      </c>
      <c r="H23" s="43">
        <v>5.01</v>
      </c>
      <c r="I23" s="17">
        <v>1035448.32</v>
      </c>
      <c r="J23" s="11"/>
    </row>
    <row r="24" spans="1:10" ht="21" customHeight="1">
      <c r="A24" s="40">
        <v>19</v>
      </c>
      <c r="B24" s="11">
        <v>1.35</v>
      </c>
      <c r="C24" s="11">
        <v>8.99</v>
      </c>
      <c r="D24" s="11"/>
      <c r="E24" s="41">
        <v>29.765</v>
      </c>
      <c r="F24" s="11" t="s">
        <v>37</v>
      </c>
      <c r="G24" s="43">
        <v>4.5592</v>
      </c>
      <c r="H24" s="43">
        <v>5.071</v>
      </c>
      <c r="I24" s="17">
        <v>1003256.32</v>
      </c>
      <c r="J24" s="11"/>
    </row>
    <row r="25" spans="1:10" ht="21" customHeight="1">
      <c r="A25" s="40">
        <v>20</v>
      </c>
      <c r="B25" s="11">
        <v>0.95</v>
      </c>
      <c r="C25" s="11">
        <v>8.6</v>
      </c>
      <c r="D25" s="11"/>
      <c r="E25" s="41">
        <v>29.87</v>
      </c>
      <c r="F25" s="11" t="s">
        <v>37</v>
      </c>
      <c r="G25" s="43">
        <v>4.5668</v>
      </c>
      <c r="H25" s="43">
        <v>5.0373</v>
      </c>
      <c r="I25" s="17">
        <v>934794.24</v>
      </c>
      <c r="J25" s="11"/>
    </row>
    <row r="26" spans="1:10" ht="21" customHeight="1">
      <c r="A26" s="40">
        <v>21</v>
      </c>
      <c r="B26" s="11">
        <v>0.6</v>
      </c>
      <c r="C26" s="11">
        <v>8.2</v>
      </c>
      <c r="D26" s="11"/>
      <c r="E26" s="41">
        <v>30.045</v>
      </c>
      <c r="F26" s="11" t="s">
        <v>37</v>
      </c>
      <c r="G26" s="43">
        <v>4.5838</v>
      </c>
      <c r="H26" s="43">
        <v>5.0543</v>
      </c>
      <c r="I26" s="17">
        <v>100773184</v>
      </c>
      <c r="J26" s="11"/>
    </row>
    <row r="27" spans="1:10" ht="21" customHeight="1">
      <c r="A27" s="40">
        <v>22</v>
      </c>
      <c r="B27" s="11">
        <v>0.6</v>
      </c>
      <c r="C27" s="11">
        <v>8.2</v>
      </c>
      <c r="D27" s="11"/>
      <c r="E27" s="41">
        <v>29.975</v>
      </c>
      <c r="F27" s="11" t="s">
        <v>37</v>
      </c>
      <c r="G27" s="43">
        <v>4.5776</v>
      </c>
      <c r="H27" s="43">
        <v>5.0475</v>
      </c>
      <c r="I27" s="17">
        <v>761608.64</v>
      </c>
      <c r="J27" s="11"/>
    </row>
    <row r="28" spans="1:10" ht="21" customHeight="1">
      <c r="A28" s="40">
        <v>23</v>
      </c>
      <c r="B28" s="11">
        <v>0.25</v>
      </c>
      <c r="C28" s="11">
        <v>8.2</v>
      </c>
      <c r="D28" s="11"/>
      <c r="E28" s="41">
        <v>29.8</v>
      </c>
      <c r="F28" s="11" t="s">
        <v>37</v>
      </c>
      <c r="G28" s="43">
        <v>4.5623</v>
      </c>
      <c r="H28" s="43">
        <v>5.0305</v>
      </c>
      <c r="I28" s="17">
        <v>653817.92</v>
      </c>
      <c r="J28" s="11"/>
    </row>
    <row r="29" spans="1:10" ht="21" customHeight="1">
      <c r="A29" s="40">
        <v>24</v>
      </c>
      <c r="B29" s="11">
        <v>7.75</v>
      </c>
      <c r="C29" s="11">
        <v>8.99</v>
      </c>
      <c r="D29" s="11"/>
      <c r="E29" s="41">
        <v>29.835</v>
      </c>
      <c r="F29" s="11" t="s">
        <v>37</v>
      </c>
      <c r="G29" s="43">
        <v>3.069</v>
      </c>
      <c r="H29" s="43">
        <v>5.0336</v>
      </c>
      <c r="I29" s="17">
        <v>778140.96</v>
      </c>
      <c r="J29" s="11"/>
    </row>
    <row r="30" spans="1:10" ht="21" customHeight="1">
      <c r="A30" s="40">
        <v>25</v>
      </c>
      <c r="B30" s="11">
        <v>7.75</v>
      </c>
      <c r="C30" s="11">
        <v>8.99</v>
      </c>
      <c r="D30" s="11"/>
      <c r="E30" s="41">
        <v>29.975</v>
      </c>
      <c r="F30" s="11" t="s">
        <v>37</v>
      </c>
      <c r="G30" s="43">
        <v>3.0772</v>
      </c>
      <c r="H30" s="43">
        <v>5.0475</v>
      </c>
      <c r="I30" s="17">
        <v>841974.08</v>
      </c>
      <c r="J30" s="11"/>
    </row>
    <row r="31" spans="1:10" ht="21" customHeight="1">
      <c r="A31" s="40">
        <v>26</v>
      </c>
      <c r="B31" s="11">
        <v>5.27</v>
      </c>
      <c r="C31" s="11">
        <v>8.6</v>
      </c>
      <c r="D31" s="11"/>
      <c r="E31" s="41">
        <v>30.15</v>
      </c>
      <c r="F31" s="11" t="s">
        <v>37</v>
      </c>
      <c r="G31" s="43">
        <v>3.0873</v>
      </c>
      <c r="H31" s="43">
        <v>5.0645</v>
      </c>
      <c r="I31" s="17">
        <v>879315.52</v>
      </c>
      <c r="J31" s="11"/>
    </row>
    <row r="32" spans="1:10" ht="21" customHeight="1">
      <c r="A32" s="40">
        <v>27</v>
      </c>
      <c r="B32" s="11">
        <v>7.75</v>
      </c>
      <c r="C32" s="11">
        <v>8.99</v>
      </c>
      <c r="D32" s="11"/>
      <c r="E32" s="41">
        <v>30.395</v>
      </c>
      <c r="F32" s="11" t="s">
        <v>37</v>
      </c>
      <c r="G32" s="43">
        <v>3.1014</v>
      </c>
      <c r="H32" s="43">
        <v>5.0881</v>
      </c>
      <c r="I32" s="17">
        <v>952572.8</v>
      </c>
      <c r="J32" s="11"/>
    </row>
    <row r="33" spans="1:10" ht="21" customHeight="1">
      <c r="A33" s="40">
        <v>28</v>
      </c>
      <c r="B33" s="11">
        <v>12.5</v>
      </c>
      <c r="C33" s="11">
        <v>8.99</v>
      </c>
      <c r="D33" s="11"/>
      <c r="E33" s="41">
        <v>30.22</v>
      </c>
      <c r="F33" s="11" t="s">
        <v>37</v>
      </c>
      <c r="G33" s="43">
        <v>3.0913</v>
      </c>
      <c r="H33" s="43">
        <v>5.0713</v>
      </c>
      <c r="I33" s="17">
        <v>530248.64</v>
      </c>
      <c r="J33" s="11"/>
    </row>
    <row r="34" spans="1:10" ht="21" customHeight="1">
      <c r="A34" s="40">
        <v>29</v>
      </c>
      <c r="B34" s="11">
        <v>5.27</v>
      </c>
      <c r="C34" s="11">
        <v>8.2</v>
      </c>
      <c r="D34" s="11"/>
      <c r="E34" s="41">
        <v>30.255</v>
      </c>
      <c r="F34" s="11" t="s">
        <v>37</v>
      </c>
      <c r="G34" s="43">
        <v>3.0933</v>
      </c>
      <c r="H34" s="43">
        <v>5.0746</v>
      </c>
      <c r="I34" s="17">
        <v>740706.56</v>
      </c>
      <c r="J34" s="11"/>
    </row>
    <row r="35" spans="1:10" ht="21" customHeight="1">
      <c r="A35" s="40">
        <v>30</v>
      </c>
      <c r="B35" s="11">
        <v>1.81</v>
      </c>
      <c r="C35" s="11">
        <v>8.2</v>
      </c>
      <c r="D35" s="11"/>
      <c r="E35" s="41">
        <v>30.53</v>
      </c>
      <c r="F35" s="11" t="s">
        <v>37</v>
      </c>
      <c r="G35" s="43">
        <v>3.1094</v>
      </c>
      <c r="H35" s="41">
        <v>5.1016</v>
      </c>
      <c r="I35" s="17">
        <v>984430.4</v>
      </c>
      <c r="J35" s="11"/>
    </row>
    <row r="36" spans="1:10" ht="21" customHeight="1">
      <c r="A36" s="40">
        <v>31</v>
      </c>
      <c r="B36" s="11">
        <v>1.81</v>
      </c>
      <c r="C36" s="11">
        <v>8.2</v>
      </c>
      <c r="D36" s="11"/>
      <c r="E36" s="41">
        <v>30.77</v>
      </c>
      <c r="F36" s="11" t="s">
        <v>37</v>
      </c>
      <c r="G36" s="43">
        <v>3.1254</v>
      </c>
      <c r="H36" s="43">
        <v>5.1284</v>
      </c>
      <c r="I36" s="17">
        <v>953128.32</v>
      </c>
      <c r="J36" s="11"/>
    </row>
    <row r="37" spans="1:10" ht="21" customHeight="1">
      <c r="A37" s="13" t="s">
        <v>1</v>
      </c>
      <c r="B37" s="11">
        <f>SUM(B6:B36)</f>
        <v>277.62</v>
      </c>
      <c r="C37" s="11">
        <f>SUM(C6:C36)</f>
        <v>293.0899999999999</v>
      </c>
      <c r="D37" s="11"/>
      <c r="E37" s="11">
        <f>SUM(E6:E36)</f>
        <v>884.1899999999998</v>
      </c>
      <c r="F37" s="11" t="s">
        <v>37</v>
      </c>
      <c r="G37" s="11">
        <f>SUM(G6:G36)</f>
        <v>97.92206</v>
      </c>
      <c r="H37" s="11">
        <f>SUM(H6:H36)</f>
        <v>151.3326</v>
      </c>
      <c r="I37" s="20">
        <f>SUM(I6:I36)</f>
        <v>126231113.36</v>
      </c>
      <c r="J37" s="11"/>
    </row>
    <row r="38" spans="1:10" ht="21" customHeight="1">
      <c r="A38" s="13" t="s">
        <v>2</v>
      </c>
      <c r="B38" s="11">
        <f>AVERAGE(B6:B36)</f>
        <v>8.955483870967742</v>
      </c>
      <c r="C38" s="11">
        <f>AVERAGE(C6:C36)</f>
        <v>9.454516129032255</v>
      </c>
      <c r="D38" s="11"/>
      <c r="E38" s="11">
        <f>AVERAGE(E6:E36)</f>
        <v>28.522258064516123</v>
      </c>
      <c r="F38" s="11" t="s">
        <v>37</v>
      </c>
      <c r="G38" s="11">
        <f>AVERAGE(G6:G36)</f>
        <v>3.2640686666666667</v>
      </c>
      <c r="H38" s="11">
        <f>AVERAGE(H6:H36)</f>
        <v>4.881696774193549</v>
      </c>
      <c r="I38" s="20">
        <f>AVERAGE(I6:I36)</f>
        <v>4352797.012413793</v>
      </c>
      <c r="J38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7"/>
  <sheetViews>
    <sheetView workbookViewId="0" topLeftCell="A1">
      <selection activeCell="L5" sqref="L5"/>
    </sheetView>
  </sheetViews>
  <sheetFormatPr defaultColWidth="9.140625" defaultRowHeight="12.75"/>
  <cols>
    <col min="1" max="1" width="4.28125" style="9" customWidth="1"/>
    <col min="2" max="2" width="13.7109375" style="9" customWidth="1"/>
    <col min="3" max="3" width="15.57421875" style="9" customWidth="1"/>
    <col min="4" max="4" width="5.7109375" style="9" customWidth="1"/>
    <col min="5" max="5" width="7.7109375" style="9" bestFit="1" customWidth="1"/>
    <col min="6" max="6" width="12.8515625" style="9" customWidth="1"/>
    <col min="7" max="8" width="9.7109375" style="9" customWidth="1"/>
    <col min="9" max="9" width="11.7109375" style="9" customWidth="1"/>
    <col min="10" max="10" width="5.7109375" style="9" customWidth="1"/>
    <col min="11" max="16384" width="9.140625" style="9" customWidth="1"/>
  </cols>
  <sheetData>
    <row r="1" spans="1:10" ht="2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>
      <c r="A3" s="10"/>
      <c r="B3" s="34" t="s">
        <v>8</v>
      </c>
      <c r="C3" s="35"/>
      <c r="D3" s="36"/>
      <c r="E3" s="34" t="s">
        <v>14</v>
      </c>
      <c r="F3" s="35"/>
      <c r="G3" s="35"/>
      <c r="H3" s="35"/>
      <c r="I3" s="35"/>
      <c r="J3" s="36"/>
    </row>
    <row r="4" spans="1:11" ht="21.75" customHeight="1">
      <c r="A4" s="4" t="s">
        <v>0</v>
      </c>
      <c r="B4" s="7" t="s">
        <v>6</v>
      </c>
      <c r="C4" s="7" t="s">
        <v>7</v>
      </c>
      <c r="D4" s="7" t="s">
        <v>29</v>
      </c>
      <c r="E4" s="25" t="s">
        <v>34</v>
      </c>
      <c r="F4" s="16" t="s">
        <v>9</v>
      </c>
      <c r="G4" s="3" t="s">
        <v>10</v>
      </c>
      <c r="H4" s="16" t="s">
        <v>11</v>
      </c>
      <c r="I4" s="3" t="s">
        <v>12</v>
      </c>
      <c r="J4" s="1" t="s">
        <v>29</v>
      </c>
      <c r="K4" s="15"/>
    </row>
    <row r="5" spans="1:10" ht="21.75" customHeight="1">
      <c r="A5" s="5"/>
      <c r="B5" s="8" t="s">
        <v>5</v>
      </c>
      <c r="C5" s="8" t="s">
        <v>5</v>
      </c>
      <c r="D5" s="8" t="s">
        <v>31</v>
      </c>
      <c r="E5" s="28" t="s">
        <v>5</v>
      </c>
      <c r="F5" s="2" t="s">
        <v>5</v>
      </c>
      <c r="G5" s="6" t="s">
        <v>5</v>
      </c>
      <c r="H5" s="2" t="s">
        <v>5</v>
      </c>
      <c r="I5" s="6" t="s">
        <v>13</v>
      </c>
      <c r="J5" s="2" t="s">
        <v>31</v>
      </c>
    </row>
    <row r="6" spans="1:10" ht="21.75" customHeight="1">
      <c r="A6" s="40">
        <v>1</v>
      </c>
      <c r="B6" s="11">
        <v>1.81</v>
      </c>
      <c r="C6" s="11">
        <v>8.2</v>
      </c>
      <c r="D6" s="11"/>
      <c r="E6" s="41">
        <v>30.86</v>
      </c>
      <c r="F6" s="11" t="s">
        <v>37</v>
      </c>
      <c r="G6" s="41">
        <v>3.1314</v>
      </c>
      <c r="H6" s="41">
        <v>5.1385</v>
      </c>
      <c r="I6" s="47">
        <v>804519.36</v>
      </c>
      <c r="J6" s="11"/>
    </row>
    <row r="7" spans="1:10" ht="21.75" customHeight="1">
      <c r="A7" s="40">
        <v>2</v>
      </c>
      <c r="B7" s="11">
        <v>18.28</v>
      </c>
      <c r="C7" s="11">
        <v>9.78</v>
      </c>
      <c r="D7" s="11"/>
      <c r="E7" s="41">
        <v>31.37</v>
      </c>
      <c r="F7" s="11" t="s">
        <v>37</v>
      </c>
      <c r="G7" s="43">
        <v>3.165</v>
      </c>
      <c r="H7" s="41">
        <v>5.1949</v>
      </c>
      <c r="I7" s="47">
        <v>1232295.36</v>
      </c>
      <c r="J7" s="11"/>
    </row>
    <row r="8" spans="1:10" ht="21.75" customHeight="1">
      <c r="A8" s="40">
        <v>3</v>
      </c>
      <c r="B8" s="11">
        <v>11.46</v>
      </c>
      <c r="C8" s="11">
        <v>8.5</v>
      </c>
      <c r="D8" s="11"/>
      <c r="E8" s="41">
        <v>31.73</v>
      </c>
      <c r="F8" s="11" t="s">
        <v>37</v>
      </c>
      <c r="G8" s="43">
        <v>3.1885</v>
      </c>
      <c r="H8" s="43">
        <v>5.2344</v>
      </c>
      <c r="I8" s="47">
        <v>1087738.56</v>
      </c>
      <c r="J8" s="11"/>
    </row>
    <row r="9" spans="1:10" ht="21.75" customHeight="1">
      <c r="A9" s="40">
        <v>4</v>
      </c>
      <c r="B9" s="11">
        <v>3.8</v>
      </c>
      <c r="C9" s="11">
        <v>8.5</v>
      </c>
      <c r="D9" s="11"/>
      <c r="E9" s="41">
        <v>32</v>
      </c>
      <c r="F9" s="11" t="s">
        <v>37</v>
      </c>
      <c r="G9" s="43">
        <v>2.5726</v>
      </c>
      <c r="H9" s="43">
        <v>5.2634</v>
      </c>
      <c r="I9" s="47">
        <v>967587.12</v>
      </c>
      <c r="J9" s="11"/>
    </row>
    <row r="10" spans="1:10" ht="21.75" customHeight="1">
      <c r="A10" s="40">
        <v>5</v>
      </c>
      <c r="B10" s="11">
        <v>0.95</v>
      </c>
      <c r="C10" s="11">
        <v>8.5</v>
      </c>
      <c r="D10" s="11"/>
      <c r="E10" s="41">
        <v>32.105</v>
      </c>
      <c r="F10" s="11" t="s">
        <v>37</v>
      </c>
      <c r="G10" s="43">
        <v>2.5772</v>
      </c>
      <c r="H10" s="43">
        <v>5.2736</v>
      </c>
      <c r="I10" s="47">
        <v>998414.12</v>
      </c>
      <c r="J10" s="11"/>
    </row>
    <row r="11" spans="1:10" ht="21.75" customHeight="1">
      <c r="A11" s="40">
        <v>6</v>
      </c>
      <c r="B11" s="11">
        <v>0.6</v>
      </c>
      <c r="C11" s="11">
        <v>8.5</v>
      </c>
      <c r="D11" s="11"/>
      <c r="E11" s="41">
        <v>32.42</v>
      </c>
      <c r="F11" s="11" t="s">
        <v>37</v>
      </c>
      <c r="G11" s="43">
        <v>2.5911</v>
      </c>
      <c r="H11" s="43">
        <v>5.3028</v>
      </c>
      <c r="I11" s="47">
        <v>897032.96</v>
      </c>
      <c r="J11" s="11"/>
    </row>
    <row r="12" spans="1:10" ht="21.75" customHeight="1">
      <c r="A12" s="40">
        <v>7</v>
      </c>
      <c r="B12" s="11" t="s">
        <v>4</v>
      </c>
      <c r="C12" s="11" t="s">
        <v>25</v>
      </c>
      <c r="D12" s="11"/>
      <c r="E12" s="41">
        <v>34.23</v>
      </c>
      <c r="F12" s="11" t="s">
        <v>37</v>
      </c>
      <c r="G12" s="43">
        <v>2.6669</v>
      </c>
      <c r="H12" s="43">
        <v>5.4622</v>
      </c>
      <c r="I12" s="47">
        <v>2512354.24</v>
      </c>
      <c r="J12" s="11"/>
    </row>
    <row r="13" spans="1:10" ht="21.75" customHeight="1">
      <c r="A13" s="40">
        <v>8</v>
      </c>
      <c r="B13" s="11">
        <v>1.81</v>
      </c>
      <c r="C13" s="11">
        <v>8.5</v>
      </c>
      <c r="D13" s="11"/>
      <c r="E13" s="41">
        <v>35.43</v>
      </c>
      <c r="F13" s="11" t="s">
        <v>37</v>
      </c>
      <c r="G13" s="43">
        <v>2.7114</v>
      </c>
      <c r="H13" s="43">
        <v>5.5556</v>
      </c>
      <c r="I13" s="47">
        <v>1914268.8</v>
      </c>
      <c r="J13" s="11"/>
    </row>
    <row r="14" spans="1:10" ht="21.75" customHeight="1">
      <c r="A14" s="40">
        <v>9</v>
      </c>
      <c r="B14" s="11">
        <v>27.11</v>
      </c>
      <c r="C14" s="11">
        <v>9.78</v>
      </c>
      <c r="D14" s="11"/>
      <c r="E14" s="41">
        <v>39.18</v>
      </c>
      <c r="F14" s="11" t="s">
        <v>37</v>
      </c>
      <c r="G14" s="43">
        <v>2.7983</v>
      </c>
      <c r="H14" s="43">
        <v>5.076</v>
      </c>
      <c r="I14" s="47">
        <v>2294215.36</v>
      </c>
      <c r="J14" s="11"/>
    </row>
    <row r="15" spans="1:10" ht="21.75" customHeight="1">
      <c r="A15" s="40">
        <v>10</v>
      </c>
      <c r="B15" s="11">
        <v>18.28</v>
      </c>
      <c r="C15" s="11">
        <v>9.14</v>
      </c>
      <c r="D15" s="11"/>
      <c r="E15" s="41">
        <v>40.58</v>
      </c>
      <c r="F15" s="11" t="s">
        <v>37</v>
      </c>
      <c r="G15" s="43">
        <v>2.8547</v>
      </c>
      <c r="H15" s="43">
        <v>5.1802</v>
      </c>
      <c r="I15" s="47">
        <v>2070307.76</v>
      </c>
      <c r="J15" s="11"/>
    </row>
    <row r="16" spans="1:10" ht="21.75" customHeight="1">
      <c r="A16" s="40">
        <v>11</v>
      </c>
      <c r="B16" s="11">
        <v>24.55</v>
      </c>
      <c r="C16" s="11">
        <v>9.78</v>
      </c>
      <c r="D16" s="11"/>
      <c r="E16" s="41">
        <v>43.415</v>
      </c>
      <c r="F16" s="11" t="s">
        <v>37</v>
      </c>
      <c r="G16" s="43">
        <v>2.899</v>
      </c>
      <c r="H16" s="43">
        <v>4.5714</v>
      </c>
      <c r="I16" s="47">
        <v>1609597.44</v>
      </c>
      <c r="J16" s="11"/>
    </row>
    <row r="17" spans="1:10" ht="21.75" customHeight="1">
      <c r="A17" s="40">
        <v>12</v>
      </c>
      <c r="B17" s="11">
        <v>20.65</v>
      </c>
      <c r="C17" s="11">
        <v>9.14</v>
      </c>
      <c r="D17" s="11"/>
      <c r="E17" s="41">
        <v>45.32</v>
      </c>
      <c r="F17" s="11" t="s">
        <v>37</v>
      </c>
      <c r="G17" s="43">
        <v>2.9562</v>
      </c>
      <c r="H17" s="43">
        <v>4.6627</v>
      </c>
      <c r="I17" s="47">
        <v>2616842.48</v>
      </c>
      <c r="J17" s="11"/>
    </row>
    <row r="18" spans="1:10" ht="21.75" customHeight="1">
      <c r="A18" s="40">
        <v>13</v>
      </c>
      <c r="B18" s="11">
        <v>14.69</v>
      </c>
      <c r="C18" s="11">
        <v>9.14</v>
      </c>
      <c r="D18" s="11"/>
      <c r="E18" s="41">
        <v>45.92</v>
      </c>
      <c r="F18" s="11" t="s">
        <v>37</v>
      </c>
      <c r="G18" s="43">
        <v>2.9844</v>
      </c>
      <c r="H18" s="43">
        <v>4.7077</v>
      </c>
      <c r="I18" s="47">
        <v>1216844.16</v>
      </c>
      <c r="J18" s="11"/>
    </row>
    <row r="19" spans="1:10" ht="21.75" customHeight="1">
      <c r="A19" s="40">
        <v>14</v>
      </c>
      <c r="B19" s="11">
        <v>10.45</v>
      </c>
      <c r="C19" s="11">
        <v>9.14</v>
      </c>
      <c r="D19" s="11"/>
      <c r="E19" s="41">
        <v>47.5</v>
      </c>
      <c r="F19" s="11" t="s">
        <v>37</v>
      </c>
      <c r="G19" s="43">
        <v>2.2888</v>
      </c>
      <c r="H19" s="43">
        <v>4.8047</v>
      </c>
      <c r="I19" s="47">
        <v>2140733.12</v>
      </c>
      <c r="J19" s="11"/>
    </row>
    <row r="20" spans="1:10" ht="21.75" customHeight="1">
      <c r="A20" s="40">
        <v>15</v>
      </c>
      <c r="B20" s="11">
        <v>7.75</v>
      </c>
      <c r="C20" s="11">
        <v>9.14</v>
      </c>
      <c r="D20" s="11"/>
      <c r="E20" s="41">
        <v>51.54</v>
      </c>
      <c r="F20" s="11" t="s">
        <v>37</v>
      </c>
      <c r="G20" s="43">
        <v>2.3035</v>
      </c>
      <c r="H20" s="43">
        <v>4.8359</v>
      </c>
      <c r="I20" s="47">
        <v>4331791.16</v>
      </c>
      <c r="J20" s="11"/>
    </row>
    <row r="21" spans="1:10" ht="21.75" customHeight="1">
      <c r="A21" s="40">
        <v>16</v>
      </c>
      <c r="B21" s="11">
        <v>24.55</v>
      </c>
      <c r="C21" s="11">
        <v>9.78</v>
      </c>
      <c r="D21" s="11"/>
      <c r="E21" s="41">
        <v>55.75</v>
      </c>
      <c r="F21" s="11" t="s">
        <v>37</v>
      </c>
      <c r="G21" s="43">
        <v>2.3344</v>
      </c>
      <c r="H21" s="43">
        <v>3.7824</v>
      </c>
      <c r="I21" s="47">
        <v>4353821.44</v>
      </c>
      <c r="J21" s="11"/>
    </row>
    <row r="22" spans="1:10" ht="21.75" customHeight="1">
      <c r="A22" s="40">
        <v>17</v>
      </c>
      <c r="B22" s="11">
        <v>27.11</v>
      </c>
      <c r="C22" s="11">
        <v>9.78</v>
      </c>
      <c r="D22" s="11"/>
      <c r="E22" s="41" t="s">
        <v>35</v>
      </c>
      <c r="F22" s="11" t="s">
        <v>37</v>
      </c>
      <c r="G22" s="43">
        <v>1.611</v>
      </c>
      <c r="H22" s="43" t="s">
        <v>32</v>
      </c>
      <c r="I22" s="47" t="s">
        <v>35</v>
      </c>
      <c r="J22" s="11"/>
    </row>
    <row r="23" spans="1:10" ht="21.75" customHeight="1">
      <c r="A23" s="40">
        <v>18</v>
      </c>
      <c r="B23" s="11">
        <v>38.8</v>
      </c>
      <c r="C23" s="11">
        <v>10.37</v>
      </c>
      <c r="D23" s="11"/>
      <c r="E23" s="41" t="s">
        <v>35</v>
      </c>
      <c r="F23" s="11" t="s">
        <v>37</v>
      </c>
      <c r="G23" s="43">
        <v>1.6646</v>
      </c>
      <c r="H23" s="43" t="s">
        <v>32</v>
      </c>
      <c r="I23" s="47" t="s">
        <v>35</v>
      </c>
      <c r="J23" s="11"/>
    </row>
    <row r="24" spans="1:10" ht="21.75" customHeight="1">
      <c r="A24" s="40">
        <v>19</v>
      </c>
      <c r="B24" s="11">
        <v>41.9</v>
      </c>
      <c r="C24" s="11">
        <v>11.46</v>
      </c>
      <c r="D24" s="11"/>
      <c r="E24" s="41" t="s">
        <v>35</v>
      </c>
      <c r="F24" s="11" t="s">
        <v>37</v>
      </c>
      <c r="G24" s="43">
        <v>1.7148</v>
      </c>
      <c r="H24" s="43" t="s">
        <v>32</v>
      </c>
      <c r="I24" s="47" t="s">
        <v>35</v>
      </c>
      <c r="J24" s="11"/>
    </row>
    <row r="25" spans="1:10" ht="21.75" customHeight="1">
      <c r="A25" s="40">
        <v>20</v>
      </c>
      <c r="B25" s="11">
        <v>41.9</v>
      </c>
      <c r="C25" s="11">
        <v>11.46</v>
      </c>
      <c r="D25" s="11"/>
      <c r="E25" s="41">
        <v>65.98</v>
      </c>
      <c r="F25" s="11" t="s">
        <v>37</v>
      </c>
      <c r="G25" s="43">
        <v>1.7708</v>
      </c>
      <c r="H25" s="43">
        <v>3.4507</v>
      </c>
      <c r="I25" s="47">
        <v>6196975.12</v>
      </c>
      <c r="J25" s="11"/>
    </row>
    <row r="26" spans="1:10" ht="21.75" customHeight="1">
      <c r="A26" s="40">
        <v>21</v>
      </c>
      <c r="B26" s="11">
        <v>27.11</v>
      </c>
      <c r="C26" s="11">
        <v>10.93</v>
      </c>
      <c r="D26" s="11"/>
      <c r="E26" s="41">
        <v>68.21</v>
      </c>
      <c r="F26" s="11" t="s">
        <v>37</v>
      </c>
      <c r="G26" s="43" t="s">
        <v>32</v>
      </c>
      <c r="H26" s="43">
        <v>1.7596</v>
      </c>
      <c r="I26" s="47">
        <v>2578146.49</v>
      </c>
      <c r="J26" s="11"/>
    </row>
    <row r="27" spans="1:10" ht="21.75" customHeight="1">
      <c r="A27" s="40">
        <v>22</v>
      </c>
      <c r="B27" s="11">
        <v>32.66</v>
      </c>
      <c r="C27" s="11">
        <v>11.46</v>
      </c>
      <c r="D27" s="11"/>
      <c r="E27" s="41">
        <v>70.41</v>
      </c>
      <c r="F27" s="11" t="s">
        <v>37</v>
      </c>
      <c r="G27" s="43" t="s">
        <v>32</v>
      </c>
      <c r="H27" s="43">
        <v>1.7715</v>
      </c>
      <c r="I27" s="47">
        <v>2353057.6</v>
      </c>
      <c r="J27" s="11"/>
    </row>
    <row r="28" spans="1:10" ht="21.75" customHeight="1">
      <c r="A28" s="40">
        <v>23</v>
      </c>
      <c r="B28" s="11">
        <v>38.71</v>
      </c>
      <c r="C28" s="11">
        <v>11.97</v>
      </c>
      <c r="D28" s="11"/>
      <c r="E28" s="41">
        <v>72.8</v>
      </c>
      <c r="F28" s="11" t="s">
        <v>37</v>
      </c>
      <c r="G28" s="43">
        <v>1.3812</v>
      </c>
      <c r="H28" s="41">
        <v>1.7944</v>
      </c>
      <c r="I28" s="47">
        <v>2589787.04</v>
      </c>
      <c r="J28" s="11"/>
    </row>
    <row r="29" spans="1:10" ht="21.75" customHeight="1">
      <c r="A29" s="40">
        <v>24</v>
      </c>
      <c r="B29" s="11">
        <v>31.1</v>
      </c>
      <c r="C29" s="11">
        <v>11.46</v>
      </c>
      <c r="D29" s="11"/>
      <c r="E29" s="41">
        <v>74.48</v>
      </c>
      <c r="F29" s="11" t="s">
        <v>37</v>
      </c>
      <c r="G29" s="43">
        <v>1.391</v>
      </c>
      <c r="H29" s="43">
        <v>1.8092</v>
      </c>
      <c r="I29" s="47" t="s">
        <v>40</v>
      </c>
      <c r="J29" s="11"/>
    </row>
    <row r="30" spans="1:10" ht="21.75" customHeight="1">
      <c r="A30" s="40">
        <v>25</v>
      </c>
      <c r="B30" s="11">
        <v>27.11</v>
      </c>
      <c r="C30" s="11">
        <v>11.46</v>
      </c>
      <c r="D30" s="11"/>
      <c r="E30" s="41">
        <v>76.58</v>
      </c>
      <c r="F30" s="11" t="s">
        <v>37</v>
      </c>
      <c r="G30" s="43">
        <v>2.8056</v>
      </c>
      <c r="H30" s="43">
        <v>1.8274</v>
      </c>
      <c r="I30" s="47">
        <v>2454911.76</v>
      </c>
      <c r="J30" s="11"/>
    </row>
    <row r="31" spans="1:10" ht="21.75" customHeight="1">
      <c r="A31" s="40">
        <v>26</v>
      </c>
      <c r="B31" s="11">
        <v>27.11</v>
      </c>
      <c r="C31" s="11">
        <v>11.46</v>
      </c>
      <c r="D31" s="11"/>
      <c r="E31" s="41">
        <v>77.42</v>
      </c>
      <c r="F31" s="11" t="s">
        <v>37</v>
      </c>
      <c r="G31" s="43">
        <v>2.8156</v>
      </c>
      <c r="H31" s="43">
        <v>1.8347</v>
      </c>
      <c r="I31" s="47">
        <v>1241785.92</v>
      </c>
      <c r="J31" s="11"/>
    </row>
    <row r="32" spans="1:10" ht="21.75" customHeight="1">
      <c r="A32" s="40">
        <v>27</v>
      </c>
      <c r="B32" s="11">
        <v>34.25</v>
      </c>
      <c r="C32" s="11">
        <v>11.46</v>
      </c>
      <c r="D32" s="11"/>
      <c r="E32" s="41">
        <v>78.8</v>
      </c>
      <c r="F32" s="11" t="s">
        <v>37</v>
      </c>
      <c r="G32" s="43">
        <v>2.8335</v>
      </c>
      <c r="H32" s="43">
        <v>1.8466</v>
      </c>
      <c r="I32" s="47">
        <v>1784360.64</v>
      </c>
      <c r="J32" s="11"/>
    </row>
    <row r="33" spans="1:10" ht="21.75" customHeight="1">
      <c r="A33" s="40">
        <v>28</v>
      </c>
      <c r="B33" s="11">
        <v>41.9</v>
      </c>
      <c r="C33" s="11">
        <v>11.46</v>
      </c>
      <c r="D33" s="11"/>
      <c r="E33" s="41">
        <v>80.48</v>
      </c>
      <c r="F33" s="11" t="s">
        <v>37</v>
      </c>
      <c r="G33" s="43" t="s">
        <v>32</v>
      </c>
      <c r="H33" s="43" t="s">
        <v>32</v>
      </c>
      <c r="I33" s="47">
        <v>2002608.6</v>
      </c>
      <c r="J33" s="11"/>
    </row>
    <row r="34" spans="1:10" ht="21.75" customHeight="1">
      <c r="A34" s="40">
        <v>29</v>
      </c>
      <c r="B34" s="11">
        <v>58.71</v>
      </c>
      <c r="C34" s="11">
        <v>11.97</v>
      </c>
      <c r="D34" s="11"/>
      <c r="E34" s="41">
        <v>82.735</v>
      </c>
      <c r="F34" s="11" t="s">
        <v>37</v>
      </c>
      <c r="G34" s="43">
        <v>1.4447</v>
      </c>
      <c r="H34" s="43">
        <v>1.8792</v>
      </c>
      <c r="I34" s="47">
        <v>2326796.24</v>
      </c>
      <c r="J34" s="11"/>
    </row>
    <row r="35" spans="1:10" ht="21.75" customHeight="1">
      <c r="A35" s="40">
        <v>30</v>
      </c>
      <c r="B35" s="11">
        <v>50.06</v>
      </c>
      <c r="C35" s="11">
        <v>6.67</v>
      </c>
      <c r="D35" s="11"/>
      <c r="E35" s="41">
        <v>85.79</v>
      </c>
      <c r="F35" s="11" t="s">
        <v>37</v>
      </c>
      <c r="G35" s="43">
        <v>1.4629</v>
      </c>
      <c r="H35" s="43">
        <v>1.9028</v>
      </c>
      <c r="I35" s="47">
        <v>3345796.48</v>
      </c>
      <c r="J35" s="11"/>
    </row>
    <row r="36" spans="1:10" ht="21.75" customHeight="1">
      <c r="A36" s="13" t="s">
        <v>1</v>
      </c>
      <c r="B36" s="11">
        <f>SUM(B6:B35)</f>
        <v>705.1700000000001</v>
      </c>
      <c r="C36" s="11">
        <f>SUM(C6:C35)</f>
        <v>288.89000000000004</v>
      </c>
      <c r="D36" s="11"/>
      <c r="E36" s="11">
        <f aca="true" t="shared" si="0" ref="D36:I36">SUM(E6:E35)</f>
        <v>1463.0349999999999</v>
      </c>
      <c r="F36" s="19" t="s">
        <v>37</v>
      </c>
      <c r="G36" s="11">
        <f t="shared" si="0"/>
        <v>64.9191</v>
      </c>
      <c r="H36" s="11">
        <f t="shared" si="0"/>
        <v>99.92249999999997</v>
      </c>
      <c r="I36" s="20">
        <f t="shared" si="0"/>
        <v>57922589.330000006</v>
      </c>
      <c r="J36" s="11"/>
    </row>
    <row r="37" spans="1:10" ht="21.75" customHeight="1">
      <c r="A37" s="13" t="s">
        <v>2</v>
      </c>
      <c r="B37" s="11">
        <f>AVERAGE(B6:B35)</f>
        <v>24.316206896551726</v>
      </c>
      <c r="C37" s="11">
        <f>AVERAGE(C6:C35)</f>
        <v>9.961724137931036</v>
      </c>
      <c r="D37" s="11"/>
      <c r="E37" s="11">
        <f aca="true" t="shared" si="1" ref="D37:I37">AVERAGE(E6:E35)</f>
        <v>54.18648148148148</v>
      </c>
      <c r="F37" s="19" t="s">
        <v>37</v>
      </c>
      <c r="G37" s="11">
        <f t="shared" si="1"/>
        <v>2.404411111111111</v>
      </c>
      <c r="H37" s="11">
        <f t="shared" si="1"/>
        <v>3.8431730769230756</v>
      </c>
      <c r="I37" s="20">
        <f t="shared" si="1"/>
        <v>2227791.8973076926</v>
      </c>
      <c r="J37" s="11"/>
    </row>
  </sheetData>
  <mergeCells count="4">
    <mergeCell ref="A1:J1"/>
    <mergeCell ref="A2:J2"/>
    <mergeCell ref="B3:D3"/>
    <mergeCell ref="E3:J3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2005-05-04T06:34:23Z</cp:lastPrinted>
  <dcterms:created xsi:type="dcterms:W3CDTF">2004-10-14T06:28:53Z</dcterms:created>
  <dcterms:modified xsi:type="dcterms:W3CDTF">2006-01-26T02:03:17Z</dcterms:modified>
  <cp:category/>
  <cp:version/>
  <cp:contentType/>
  <cp:contentStatus/>
</cp:coreProperties>
</file>