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850" tabRatio="851" activeTab="11"/>
  </bookViews>
  <sheets>
    <sheet name="มค'36" sheetId="1" r:id="rId1"/>
    <sheet name="กพ'36" sheetId="2" r:id="rId2"/>
    <sheet name="มีค'36" sheetId="3" r:id="rId3"/>
    <sheet name="เมย'36" sheetId="4" r:id="rId4"/>
    <sheet name="พค'36" sheetId="5" r:id="rId5"/>
    <sheet name="มิย'36" sheetId="6" r:id="rId6"/>
    <sheet name="กค'36" sheetId="7" r:id="rId7"/>
    <sheet name="สค.36" sheetId="8" r:id="rId8"/>
    <sheet name="กย.36" sheetId="9" r:id="rId9"/>
    <sheet name="ตค.36" sheetId="10" r:id="rId10"/>
    <sheet name="พย.36" sheetId="11" r:id="rId11"/>
    <sheet name="ธค.36" sheetId="12" r:id="rId12"/>
  </sheets>
  <definedNames/>
  <calcPr fullCalcOnLoad="1"/>
</workbook>
</file>

<file path=xl/sharedStrings.xml><?xml version="1.0" encoding="utf-8"?>
<sst xmlns="http://schemas.openxmlformats.org/spreadsheetml/2006/main" count="916" uniqueCount="42">
  <si>
    <t>วันที่</t>
  </si>
  <si>
    <t>รวม</t>
  </si>
  <si>
    <t>เฉลี่ย</t>
  </si>
  <si>
    <t>น้ำไม่ผ่านฝาย</t>
  </si>
  <si>
    <r>
      <t>ม.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/วินาที</t>
    </r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</si>
  <si>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</si>
  <si>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</si>
  <si>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</si>
  <si>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</si>
  <si>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</si>
  <si>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</si>
  <si>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</si>
  <si>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</si>
  <si>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</si>
  <si>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</si>
  <si>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>ปิดระบายทราย</t>
  </si>
  <si>
    <t>ปิดเหมือง</t>
  </si>
  <si>
    <t xml:space="preserve">                       ประจำเดือน          มกราคม          พ.ศ.  2536                        </t>
  </si>
  <si>
    <t xml:space="preserve">                       ประจำเดือน          กุมภาพันธ์         พ.ศ.  2536                        </t>
  </si>
  <si>
    <t xml:space="preserve">                       ประจำเดือน          มีนาคม         พ.ศ.  2536                        </t>
  </si>
  <si>
    <t xml:space="preserve">                       ประจำเดือน          เมษายน          พ.ศ.  2536                        </t>
  </si>
  <si>
    <t xml:space="preserve">                       ประจำเดือน          พฤษภาคม      พ.ศ.  2536                        </t>
  </si>
  <si>
    <t xml:space="preserve">                       ประจำเดือน          มิถุนายน      พ.ศ.  2536                        </t>
  </si>
  <si>
    <t xml:space="preserve">                       ประจำเดือน          กรกฎาคม      พ.ศ.  2536                       </t>
  </si>
  <si>
    <t xml:space="preserve">                       ประจำเดือน          สิงหาคม     พ.ศ.  2536                       </t>
  </si>
  <si>
    <t xml:space="preserve">                       ประจำเดือน          กันยายน          พ.ศ.  2536                        </t>
  </si>
  <si>
    <t xml:space="preserve">                       ประจำเดือน        ตุลาคม     พ.ศ.  2536                        </t>
  </si>
  <si>
    <t xml:space="preserve">                       ประจำเดือน         พฤศจิกายน        พ.ศ.  2536                        </t>
  </si>
  <si>
    <t xml:space="preserve">                       ประจำเดือน        ธันวาคม     พ.ศ.  2536                       </t>
  </si>
  <si>
    <t>น้ำฝน</t>
  </si>
  <si>
    <t>ปิดปรับปรุงซ่อมแซม</t>
  </si>
  <si>
    <t>มม.</t>
  </si>
  <si>
    <t>น้ำในอ่าง</t>
  </si>
  <si>
    <r>
      <t>ล้าน ม.</t>
    </r>
    <r>
      <rPr>
        <vertAlign val="superscript"/>
        <sz val="14"/>
        <rFont val="Angsana New"/>
        <family val="1"/>
      </rPr>
      <t>3</t>
    </r>
  </si>
  <si>
    <t>เหมืองปิด</t>
  </si>
  <si>
    <t>ปิด</t>
  </si>
  <si>
    <t>-</t>
  </si>
  <si>
    <t>5.871.5</t>
  </si>
  <si>
    <t>1,.414,118.64</t>
  </si>
  <si>
    <t xml:space="preserve"> - </t>
  </si>
  <si>
    <t xml:space="preserve">  - </t>
  </si>
  <si>
    <t xml:space="preserve"> ปิด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</si>
</sst>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_-* #,##0.0_-;\-* #,##0.0_-;_-* &quot;-&quot;??_-;_-@_-"/>
    <numFmt numFmtId="190" formatCode="_-* #,##0_-;\-* #,##0_-;_-* &quot;-&quot;??_-;_-@_-"/>
    <numFmt numFmtId="191" formatCode="#,##0.0000"/>
    <numFmt numFmtId="192" formatCode="#,##0.000;[Red]#,##0.000"/>
    <numFmt numFmtId="193" formatCode="#,##0.0"/>
    <numFmt numFmtId="194" formatCode="0.0000"/>
  </numFmts>
  <fonts count="6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7" fontId="4" fillId="0" borderId="6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90" fontId="2" fillId="0" borderId="6" xfId="15" applyNumberFormat="1" applyFont="1" applyBorder="1" applyAlignment="1">
      <alignment horizontal="center"/>
    </xf>
    <xf numFmtId="191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90" fontId="4" fillId="0" borderId="6" xfId="15" applyNumberFormat="1" applyFont="1" applyBorder="1" applyAlignment="1">
      <alignment horizontal="center"/>
    </xf>
    <xf numFmtId="194" fontId="5" fillId="0" borderId="6" xfId="0" applyNumberFormat="1" applyFont="1" applyBorder="1" applyAlignment="1">
      <alignment horizontal="center"/>
    </xf>
    <xf numFmtId="194" fontId="4" fillId="0" borderId="6" xfId="0" applyNumberFormat="1" applyFont="1" applyBorder="1" applyAlignment="1">
      <alignment horizontal="center"/>
    </xf>
    <xf numFmtId="190" fontId="5" fillId="0" borderId="6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92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>
      <c r="A3" s="9"/>
      <c r="B3" s="27" t="s">
        <v>7</v>
      </c>
      <c r="C3" s="28"/>
      <c r="D3" s="29"/>
      <c r="E3" s="27" t="s">
        <v>13</v>
      </c>
      <c r="F3" s="28"/>
      <c r="G3" s="28"/>
      <c r="H3" s="28"/>
      <c r="I3" s="28"/>
      <c r="J3" s="29"/>
    </row>
    <row r="4" spans="1:11" ht="21">
      <c r="A4" s="3" t="s">
        <v>0</v>
      </c>
      <c r="B4" s="6" t="s">
        <v>5</v>
      </c>
      <c r="C4" s="6" t="s">
        <v>6</v>
      </c>
      <c r="D4" s="6" t="s">
        <v>29</v>
      </c>
      <c r="E4" s="6" t="s">
        <v>32</v>
      </c>
      <c r="F4" s="13" t="s">
        <v>8</v>
      </c>
      <c r="G4" s="2" t="s">
        <v>9</v>
      </c>
      <c r="H4" s="13" t="s">
        <v>10</v>
      </c>
      <c r="I4" s="2" t="s">
        <v>11</v>
      </c>
      <c r="J4" s="13" t="s">
        <v>29</v>
      </c>
      <c r="K4" s="12"/>
    </row>
    <row r="5" spans="1:10" ht="22.5" customHeight="1">
      <c r="A5" s="4"/>
      <c r="B5" s="7" t="s">
        <v>4</v>
      </c>
      <c r="C5" s="7" t="s">
        <v>4</v>
      </c>
      <c r="D5" s="7" t="s">
        <v>31</v>
      </c>
      <c r="E5" s="7" t="s">
        <v>33</v>
      </c>
      <c r="F5" s="1" t="s">
        <v>4</v>
      </c>
      <c r="G5" s="5" t="s">
        <v>4</v>
      </c>
      <c r="H5" s="1" t="s">
        <v>4</v>
      </c>
      <c r="I5" s="5" t="s">
        <v>12</v>
      </c>
      <c r="J5" s="1" t="s">
        <v>31</v>
      </c>
    </row>
    <row r="6" spans="1:10" ht="20.25" customHeight="1">
      <c r="A6" s="15">
        <v>1</v>
      </c>
      <c r="B6" s="10">
        <v>14.69</v>
      </c>
      <c r="C6" s="10" t="s">
        <v>15</v>
      </c>
      <c r="D6" s="10"/>
      <c r="E6" s="17">
        <v>116.9</v>
      </c>
      <c r="F6" s="10" t="s">
        <v>35</v>
      </c>
      <c r="G6" s="10" t="s">
        <v>35</v>
      </c>
      <c r="H6" s="22">
        <v>1.5253</v>
      </c>
      <c r="I6" s="24">
        <v>216105.92</v>
      </c>
      <c r="J6" s="10"/>
    </row>
    <row r="7" spans="1:10" ht="20.25" customHeight="1">
      <c r="A7" s="15">
        <v>2</v>
      </c>
      <c r="B7" s="10">
        <v>5.27</v>
      </c>
      <c r="C7" s="10">
        <v>2.05</v>
      </c>
      <c r="D7" s="10"/>
      <c r="E7" s="17">
        <v>116.98</v>
      </c>
      <c r="F7" s="10" t="s">
        <v>35</v>
      </c>
      <c r="G7" s="10" t="s">
        <v>35</v>
      </c>
      <c r="H7" s="22">
        <v>1.5757</v>
      </c>
      <c r="I7" s="24">
        <v>216140.48</v>
      </c>
      <c r="J7" s="10"/>
    </row>
    <row r="8" spans="1:10" ht="20.25" customHeight="1">
      <c r="A8" s="15">
        <v>3</v>
      </c>
      <c r="B8" s="10">
        <v>5.27</v>
      </c>
      <c r="C8" s="10">
        <v>2.05</v>
      </c>
      <c r="D8" s="10"/>
      <c r="E8" s="17">
        <v>116.98</v>
      </c>
      <c r="F8" s="10" t="s">
        <v>35</v>
      </c>
      <c r="G8" s="10" t="s">
        <v>35</v>
      </c>
      <c r="H8" s="22">
        <v>1.5757</v>
      </c>
      <c r="I8" s="24">
        <v>213519.68</v>
      </c>
      <c r="J8" s="10"/>
    </row>
    <row r="9" spans="1:10" ht="20.25" customHeight="1">
      <c r="A9" s="15">
        <v>4</v>
      </c>
      <c r="B9" s="10">
        <v>4.53</v>
      </c>
      <c r="C9" s="10">
        <v>2.05</v>
      </c>
      <c r="D9" s="10"/>
      <c r="E9" s="17">
        <v>117.06</v>
      </c>
      <c r="F9" s="10" t="s">
        <v>35</v>
      </c>
      <c r="G9" s="22">
        <v>1.0769</v>
      </c>
      <c r="H9" s="22">
        <v>2.6239</v>
      </c>
      <c r="I9" s="24">
        <v>278297.36</v>
      </c>
      <c r="J9" s="10"/>
    </row>
    <row r="10" spans="1:10" ht="20.25" customHeight="1">
      <c r="A10" s="15">
        <v>5</v>
      </c>
      <c r="B10" s="10">
        <v>3.8</v>
      </c>
      <c r="C10" s="10">
        <v>2.05</v>
      </c>
      <c r="D10" s="10"/>
      <c r="E10" s="17">
        <v>117.14</v>
      </c>
      <c r="F10" s="10" t="s">
        <v>35</v>
      </c>
      <c r="G10" s="22">
        <v>2.1519</v>
      </c>
      <c r="H10" s="22">
        <v>2.1007</v>
      </c>
      <c r="I10" s="24">
        <v>331299.28</v>
      </c>
      <c r="J10" s="10"/>
    </row>
    <row r="11" spans="1:10" ht="20.25" customHeight="1">
      <c r="A11" s="15">
        <v>6</v>
      </c>
      <c r="B11" s="10">
        <v>1.81</v>
      </c>
      <c r="C11" s="10">
        <v>3.3</v>
      </c>
      <c r="D11" s="10"/>
      <c r="E11" s="17">
        <v>117.3</v>
      </c>
      <c r="F11" s="10" t="s">
        <v>35</v>
      </c>
      <c r="G11" s="10" t="s">
        <v>35</v>
      </c>
      <c r="H11" s="22">
        <v>2.6256</v>
      </c>
      <c r="I11" s="24">
        <v>503716.48</v>
      </c>
      <c r="J11" s="10"/>
    </row>
    <row r="12" spans="1:10" ht="20.25" customHeight="1">
      <c r="A12" s="15">
        <v>7</v>
      </c>
      <c r="B12" s="10">
        <v>1.81</v>
      </c>
      <c r="C12" s="10">
        <v>3.3</v>
      </c>
      <c r="D12" s="10"/>
      <c r="E12" s="17">
        <v>117.38</v>
      </c>
      <c r="F12" s="10" t="s">
        <v>35</v>
      </c>
      <c r="G12" s="22">
        <v>2.1533</v>
      </c>
      <c r="H12" s="22">
        <v>2.6261</v>
      </c>
      <c r="I12" s="24">
        <v>353406.32</v>
      </c>
      <c r="J12" s="10"/>
    </row>
    <row r="13" spans="1:10" ht="20.25" customHeight="1">
      <c r="A13" s="15">
        <v>8</v>
      </c>
      <c r="B13" s="10">
        <v>1.81</v>
      </c>
      <c r="C13" s="10">
        <v>3.3</v>
      </c>
      <c r="D13" s="10"/>
      <c r="E13" s="17">
        <v>117.38</v>
      </c>
      <c r="F13" s="10" t="s">
        <v>35</v>
      </c>
      <c r="G13" s="22">
        <v>1.2931</v>
      </c>
      <c r="H13" s="22">
        <v>2.6261</v>
      </c>
      <c r="I13" s="24">
        <v>375779.52</v>
      </c>
      <c r="J13" s="10"/>
    </row>
    <row r="14" spans="1:10" ht="20.25" customHeight="1">
      <c r="A14" s="15">
        <v>9</v>
      </c>
      <c r="B14" s="10">
        <v>3.1</v>
      </c>
      <c r="C14" s="10">
        <v>3.5</v>
      </c>
      <c r="D14" s="10"/>
      <c r="E14" s="17">
        <v>117.3</v>
      </c>
      <c r="F14" s="10" t="s">
        <v>35</v>
      </c>
      <c r="G14" s="22">
        <v>1.2928</v>
      </c>
      <c r="H14" s="22">
        <v>2.6256</v>
      </c>
      <c r="I14" s="24">
        <v>258549.76</v>
      </c>
      <c r="J14" s="10"/>
    </row>
    <row r="15" spans="1:10" ht="20.25" customHeight="1">
      <c r="A15" s="15">
        <v>10</v>
      </c>
      <c r="B15" s="10">
        <v>3.1</v>
      </c>
      <c r="C15" s="10">
        <v>3.5</v>
      </c>
      <c r="D15" s="10"/>
      <c r="E15" s="17">
        <v>117.14</v>
      </c>
      <c r="F15" s="10" t="s">
        <v>35</v>
      </c>
      <c r="G15" s="22">
        <v>1.2922</v>
      </c>
      <c r="H15" s="10" t="s">
        <v>35</v>
      </c>
      <c r="I15" s="24"/>
      <c r="J15" s="10"/>
    </row>
    <row r="16" spans="1:10" ht="20.25" customHeight="1">
      <c r="A16" s="15">
        <v>11</v>
      </c>
      <c r="B16" s="10">
        <v>3.1</v>
      </c>
      <c r="C16" s="10">
        <v>3.5</v>
      </c>
      <c r="D16" s="10"/>
      <c r="E16" s="17">
        <v>117.06</v>
      </c>
      <c r="F16" s="10" t="s">
        <v>35</v>
      </c>
      <c r="G16" s="22">
        <v>1.292</v>
      </c>
      <c r="H16" s="10" t="s">
        <v>35</v>
      </c>
      <c r="I16" s="24">
        <v>31628.8</v>
      </c>
      <c r="J16" s="10"/>
    </row>
    <row r="17" spans="1:10" ht="20.25" customHeight="1">
      <c r="A17" s="15">
        <v>12</v>
      </c>
      <c r="B17" s="10">
        <v>0.95</v>
      </c>
      <c r="C17" s="10">
        <v>3.5</v>
      </c>
      <c r="D17" s="10"/>
      <c r="E17" s="17">
        <v>117.06</v>
      </c>
      <c r="F17" s="10" t="s">
        <v>35</v>
      </c>
      <c r="G17" s="22">
        <v>1.292</v>
      </c>
      <c r="H17" s="22">
        <v>2.6239</v>
      </c>
      <c r="I17" s="24">
        <v>168305.04</v>
      </c>
      <c r="J17" s="10"/>
    </row>
    <row r="18" spans="1:10" ht="20.25" customHeight="1">
      <c r="A18" s="15">
        <v>13</v>
      </c>
      <c r="B18" s="10">
        <v>0.95</v>
      </c>
      <c r="C18" s="10">
        <v>3.5</v>
      </c>
      <c r="D18" s="10"/>
      <c r="E18" s="17">
        <v>116.9</v>
      </c>
      <c r="F18" s="10" t="s">
        <v>35</v>
      </c>
      <c r="G18" s="22">
        <v>1.2914</v>
      </c>
      <c r="H18" s="22">
        <v>2.6227</v>
      </c>
      <c r="I18" s="24">
        <v>178178.24</v>
      </c>
      <c r="J18" s="10"/>
    </row>
    <row r="19" spans="1:10" ht="20.25" customHeight="1">
      <c r="A19" s="15">
        <v>14</v>
      </c>
      <c r="B19" s="10">
        <v>1.81</v>
      </c>
      <c r="C19" s="10">
        <v>3.5</v>
      </c>
      <c r="D19" s="10"/>
      <c r="E19" s="17">
        <v>116.9</v>
      </c>
      <c r="F19" s="10" t="s">
        <v>35</v>
      </c>
      <c r="G19" s="10" t="s">
        <v>35</v>
      </c>
      <c r="H19" s="22">
        <v>2.6227</v>
      </c>
      <c r="I19" s="24">
        <v>310284</v>
      </c>
      <c r="J19" s="10"/>
    </row>
    <row r="20" spans="1:10" ht="20.25" customHeight="1">
      <c r="A20" s="15">
        <v>15</v>
      </c>
      <c r="B20" s="10">
        <v>0.95</v>
      </c>
      <c r="C20" s="10">
        <v>3.5</v>
      </c>
      <c r="D20" s="10"/>
      <c r="E20" s="17">
        <v>116.82</v>
      </c>
      <c r="F20" s="10" t="s">
        <v>35</v>
      </c>
      <c r="G20" s="10" t="s">
        <v>35</v>
      </c>
      <c r="H20" s="22">
        <v>2.6222</v>
      </c>
      <c r="I20" s="24">
        <v>146558.08</v>
      </c>
      <c r="J20" s="10"/>
    </row>
    <row r="21" spans="1:10" ht="20.25" customHeight="1">
      <c r="A21" s="15">
        <v>16</v>
      </c>
      <c r="B21" s="10">
        <v>0.25</v>
      </c>
      <c r="C21" s="10">
        <v>3.5</v>
      </c>
      <c r="D21" s="10"/>
      <c r="E21" s="17">
        <v>116.82</v>
      </c>
      <c r="F21" s="10" t="s">
        <v>35</v>
      </c>
      <c r="G21" s="10" t="s">
        <v>35</v>
      </c>
      <c r="H21" s="22">
        <v>2.6222</v>
      </c>
      <c r="I21" s="24">
        <v>226558.08</v>
      </c>
      <c r="J21" s="10"/>
    </row>
    <row r="22" spans="1:10" ht="20.25" customHeight="1">
      <c r="A22" s="15">
        <v>17</v>
      </c>
      <c r="B22" s="10">
        <v>0.25</v>
      </c>
      <c r="C22" s="10">
        <v>3.5</v>
      </c>
      <c r="D22" s="10"/>
      <c r="E22" s="17">
        <v>116.74</v>
      </c>
      <c r="F22" s="10" t="s">
        <v>35</v>
      </c>
      <c r="G22" s="22">
        <v>1.2908</v>
      </c>
      <c r="H22" s="10" t="s">
        <v>35</v>
      </c>
      <c r="I22" s="24">
        <v>117760.96</v>
      </c>
      <c r="J22" s="10"/>
    </row>
    <row r="23" spans="1:10" ht="20.25" customHeight="1">
      <c r="A23" s="15">
        <v>18</v>
      </c>
      <c r="B23" s="10">
        <v>0.25</v>
      </c>
      <c r="C23" s="10">
        <v>3.5</v>
      </c>
      <c r="D23" s="10"/>
      <c r="E23" s="17">
        <v>116.74</v>
      </c>
      <c r="F23" s="10" t="s">
        <v>35</v>
      </c>
      <c r="G23" s="22">
        <v>1.2908</v>
      </c>
      <c r="H23" s="10" t="s">
        <v>35</v>
      </c>
      <c r="I23" s="24">
        <v>111525.12</v>
      </c>
      <c r="J23" s="10"/>
    </row>
    <row r="24" spans="1:10" ht="20.25" customHeight="1">
      <c r="A24" s="15">
        <v>19</v>
      </c>
      <c r="B24" s="10">
        <v>0.25</v>
      </c>
      <c r="C24" s="10">
        <v>3.5</v>
      </c>
      <c r="D24" s="10"/>
      <c r="E24" s="17">
        <v>116.74</v>
      </c>
      <c r="F24" s="10" t="s">
        <v>35</v>
      </c>
      <c r="G24" s="22">
        <v>1.2908</v>
      </c>
      <c r="H24" s="22">
        <v>2.6216</v>
      </c>
      <c r="I24" s="24">
        <v>168151.68</v>
      </c>
      <c r="J24" s="10"/>
    </row>
    <row r="25" spans="1:10" ht="20.25" customHeight="1">
      <c r="A25" s="15">
        <v>20</v>
      </c>
      <c r="B25" s="10">
        <v>0.25</v>
      </c>
      <c r="C25" s="10">
        <v>3.5</v>
      </c>
      <c r="D25" s="10"/>
      <c r="E25" s="17">
        <v>116.6</v>
      </c>
      <c r="F25" s="10" t="s">
        <v>35</v>
      </c>
      <c r="G25" s="22">
        <v>1.2908</v>
      </c>
      <c r="H25" s="22">
        <v>2.621</v>
      </c>
      <c r="I25" s="24">
        <v>257962.24</v>
      </c>
      <c r="J25" s="10"/>
    </row>
    <row r="26" spans="1:10" ht="20.25" customHeight="1">
      <c r="A26" s="15">
        <v>21</v>
      </c>
      <c r="B26" s="10">
        <v>0.25</v>
      </c>
      <c r="C26" s="10">
        <v>3.5</v>
      </c>
      <c r="D26" s="10"/>
      <c r="E26" s="17">
        <v>116.5</v>
      </c>
      <c r="F26" s="10" t="s">
        <v>35</v>
      </c>
      <c r="G26" s="10" t="s">
        <v>35</v>
      </c>
      <c r="H26" s="22">
        <v>3.1422</v>
      </c>
      <c r="I26" s="24">
        <v>159352.76</v>
      </c>
      <c r="J26" s="10"/>
    </row>
    <row r="27" spans="1:10" ht="20.25" customHeight="1">
      <c r="A27" s="15">
        <v>22</v>
      </c>
      <c r="B27" s="10">
        <v>0.25</v>
      </c>
      <c r="C27" s="10">
        <v>3.5</v>
      </c>
      <c r="D27" s="10"/>
      <c r="E27" s="17">
        <v>116.18</v>
      </c>
      <c r="F27" s="10" t="s">
        <v>35</v>
      </c>
      <c r="G27" s="10" t="s">
        <v>35</v>
      </c>
      <c r="H27" s="22">
        <v>3.1395</v>
      </c>
      <c r="I27" s="24"/>
      <c r="J27" s="10"/>
    </row>
    <row r="28" spans="1:10" ht="20.25" customHeight="1">
      <c r="A28" s="15">
        <v>23</v>
      </c>
      <c r="B28" s="10">
        <v>0.25</v>
      </c>
      <c r="C28" s="10">
        <v>3.5</v>
      </c>
      <c r="D28" s="10"/>
      <c r="E28" s="17">
        <v>116.02</v>
      </c>
      <c r="F28" s="10" t="s">
        <v>35</v>
      </c>
      <c r="G28" s="10" t="s">
        <v>35</v>
      </c>
      <c r="H28" s="22">
        <v>3.1381</v>
      </c>
      <c r="I28" s="24">
        <v>111131.84</v>
      </c>
      <c r="J28" s="10"/>
    </row>
    <row r="29" spans="1:10" ht="20.25" customHeight="1">
      <c r="A29" s="15">
        <v>24</v>
      </c>
      <c r="B29" s="10">
        <v>0.25</v>
      </c>
      <c r="C29" s="10">
        <v>3.5</v>
      </c>
      <c r="D29" s="10"/>
      <c r="E29" s="17">
        <v>115.94</v>
      </c>
      <c r="F29" s="10" t="s">
        <v>35</v>
      </c>
      <c r="G29" s="22">
        <v>1.6096</v>
      </c>
      <c r="H29" s="10" t="s">
        <v>35</v>
      </c>
      <c r="I29" s="24">
        <v>158070.88</v>
      </c>
      <c r="J29" s="10"/>
    </row>
    <row r="30" spans="1:10" ht="20.25" customHeight="1">
      <c r="A30" s="15">
        <v>25</v>
      </c>
      <c r="B30" s="10">
        <v>0.25</v>
      </c>
      <c r="C30" s="10">
        <v>3.5</v>
      </c>
      <c r="D30" s="10"/>
      <c r="E30" s="17">
        <v>115.94</v>
      </c>
      <c r="F30" s="10" t="s">
        <v>35</v>
      </c>
      <c r="G30" s="22">
        <v>1.6096</v>
      </c>
      <c r="H30" s="10" t="s">
        <v>35</v>
      </c>
      <c r="I30" s="24">
        <v>139069.44</v>
      </c>
      <c r="J30" s="10"/>
    </row>
    <row r="31" spans="1:10" ht="20.25" customHeight="1">
      <c r="A31" s="15">
        <v>26</v>
      </c>
      <c r="B31" s="10">
        <v>0.25</v>
      </c>
      <c r="C31" s="10">
        <v>3.5</v>
      </c>
      <c r="D31" s="10"/>
      <c r="E31" s="17">
        <v>115.94</v>
      </c>
      <c r="F31" s="10" t="s">
        <v>35</v>
      </c>
      <c r="G31" s="22">
        <v>1.6096</v>
      </c>
      <c r="H31" s="22">
        <v>3.1374</v>
      </c>
      <c r="I31" s="24">
        <v>206837.28</v>
      </c>
      <c r="J31" s="10"/>
    </row>
    <row r="32" spans="1:10" ht="20.25" customHeight="1">
      <c r="A32" s="15">
        <v>27</v>
      </c>
      <c r="B32" s="10">
        <v>0.25</v>
      </c>
      <c r="C32" s="10">
        <v>3.5</v>
      </c>
      <c r="D32" s="10"/>
      <c r="E32" s="17">
        <v>115.7</v>
      </c>
      <c r="F32" s="10" t="s">
        <v>35</v>
      </c>
      <c r="G32" s="22">
        <v>1.6085</v>
      </c>
      <c r="H32" s="22">
        <v>3.1354</v>
      </c>
      <c r="I32" s="24">
        <v>169872.96</v>
      </c>
      <c r="J32" s="10"/>
    </row>
    <row r="33" spans="1:10" ht="20.25" customHeight="1">
      <c r="A33" s="15">
        <v>28</v>
      </c>
      <c r="B33" s="10">
        <v>0.25</v>
      </c>
      <c r="C33" s="10">
        <v>3.5</v>
      </c>
      <c r="D33" s="10"/>
      <c r="E33" s="17">
        <v>115.3</v>
      </c>
      <c r="F33" s="10" t="s">
        <v>35</v>
      </c>
      <c r="G33" s="10" t="s">
        <v>35</v>
      </c>
      <c r="H33" s="22">
        <v>3.132</v>
      </c>
      <c r="I33" s="24"/>
      <c r="J33" s="10"/>
    </row>
    <row r="34" spans="1:10" ht="20.25" customHeight="1">
      <c r="A34" s="15">
        <v>29</v>
      </c>
      <c r="B34" s="10">
        <v>0.95</v>
      </c>
      <c r="C34" s="10">
        <v>3.9</v>
      </c>
      <c r="D34" s="10"/>
      <c r="E34" s="17">
        <v>115.14</v>
      </c>
      <c r="F34" s="10" t="s">
        <v>35</v>
      </c>
      <c r="G34" s="10" t="s">
        <v>35</v>
      </c>
      <c r="H34" s="22">
        <v>3.1306</v>
      </c>
      <c r="I34" s="24">
        <v>110483.84</v>
      </c>
      <c r="J34" s="10"/>
    </row>
    <row r="35" spans="1:10" ht="20.25" customHeight="1">
      <c r="A35" s="15">
        <v>30</v>
      </c>
      <c r="B35" s="10">
        <v>0.25</v>
      </c>
      <c r="C35" s="10">
        <v>4.99</v>
      </c>
      <c r="D35" s="10"/>
      <c r="E35" s="17">
        <v>114.98</v>
      </c>
      <c r="F35" s="10" t="s">
        <v>35</v>
      </c>
      <c r="G35" s="10" t="s">
        <v>35</v>
      </c>
      <c r="H35" s="22">
        <v>3.1293</v>
      </c>
      <c r="I35" s="24">
        <v>110371.57</v>
      </c>
      <c r="J35" s="10"/>
    </row>
    <row r="36" spans="1:10" ht="20.25" customHeight="1">
      <c r="A36" s="15">
        <v>31</v>
      </c>
      <c r="B36" s="10">
        <v>0.25</v>
      </c>
      <c r="C36" s="10">
        <v>4.99</v>
      </c>
      <c r="D36" s="10"/>
      <c r="E36" s="17">
        <v>127</v>
      </c>
      <c r="F36" s="10" t="s">
        <v>35</v>
      </c>
      <c r="G36" s="22">
        <v>0.8866</v>
      </c>
      <c r="H36" s="22">
        <v>1.2977</v>
      </c>
      <c r="I36" s="24">
        <v>89395.52</v>
      </c>
      <c r="J36" s="10"/>
    </row>
    <row r="37" spans="1:10" ht="21">
      <c r="A37" s="11" t="s">
        <v>1</v>
      </c>
      <c r="B37" s="16">
        <f>SUM(B6:B36)</f>
        <v>57.65000000000003</v>
      </c>
      <c r="C37" s="16">
        <f>SUM(C6:C36)</f>
        <v>101.97999999999999</v>
      </c>
      <c r="D37" s="16">
        <f aca="true" t="shared" si="0" ref="D37:J37">SUM(D6:D36)</f>
        <v>0</v>
      </c>
      <c r="E37" s="16">
        <f t="shared" si="0"/>
        <v>3624.5799999999995</v>
      </c>
      <c r="F37" s="16" t="s">
        <v>36</v>
      </c>
      <c r="G37" s="23">
        <f t="shared" si="0"/>
        <v>25.622700000000002</v>
      </c>
      <c r="H37" s="23">
        <f t="shared" si="0"/>
        <v>64.64320000000001</v>
      </c>
      <c r="I37" s="21">
        <f t="shared" si="0"/>
        <v>5718313.13</v>
      </c>
      <c r="J37" s="16">
        <f t="shared" si="0"/>
        <v>0</v>
      </c>
    </row>
    <row r="38" spans="1:10" ht="21">
      <c r="A38" s="11" t="s">
        <v>2</v>
      </c>
      <c r="B38" s="16">
        <f>AVERAGE(B6:B36)</f>
        <v>1.8596774193548395</v>
      </c>
      <c r="C38" s="16">
        <f>AVERAGE(C6:C36)</f>
        <v>3.399333333333333</v>
      </c>
      <c r="D38" s="16" t="e">
        <f aca="true" t="shared" si="1" ref="D38:J38">AVERAGE(D6:D36)</f>
        <v>#DIV/0!</v>
      </c>
      <c r="E38" s="16">
        <f t="shared" si="1"/>
        <v>116.92193548387095</v>
      </c>
      <c r="F38" s="16" t="s">
        <v>36</v>
      </c>
      <c r="G38" s="23">
        <f t="shared" si="1"/>
        <v>1.4234833333333334</v>
      </c>
      <c r="H38" s="23">
        <f t="shared" si="1"/>
        <v>2.5857280000000005</v>
      </c>
      <c r="I38" s="21">
        <f t="shared" si="1"/>
        <v>204225.4689285714</v>
      </c>
      <c r="J38" s="16" t="e">
        <f t="shared" si="1"/>
        <v>#DIV/0!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>
      <c r="A3" s="9"/>
      <c r="B3" s="27" t="s">
        <v>7</v>
      </c>
      <c r="C3" s="28"/>
      <c r="D3" s="29"/>
      <c r="E3" s="27" t="s">
        <v>13</v>
      </c>
      <c r="F3" s="28"/>
      <c r="G3" s="28"/>
      <c r="H3" s="28"/>
      <c r="I3" s="28"/>
      <c r="J3" s="29"/>
    </row>
    <row r="4" spans="1:11" ht="21" customHeight="1">
      <c r="A4" s="3" t="s">
        <v>0</v>
      </c>
      <c r="B4" s="6" t="s">
        <v>5</v>
      </c>
      <c r="C4" s="6" t="s">
        <v>6</v>
      </c>
      <c r="D4" s="6" t="s">
        <v>29</v>
      </c>
      <c r="E4" s="6" t="s">
        <v>32</v>
      </c>
      <c r="F4" s="13" t="s">
        <v>8</v>
      </c>
      <c r="G4" s="2" t="s">
        <v>9</v>
      </c>
      <c r="H4" s="13" t="s">
        <v>10</v>
      </c>
      <c r="I4" s="2" t="s">
        <v>11</v>
      </c>
      <c r="J4" s="13" t="s">
        <v>29</v>
      </c>
      <c r="K4" s="12"/>
    </row>
    <row r="5" spans="1:10" ht="21" customHeight="1">
      <c r="A5" s="4"/>
      <c r="B5" s="7" t="s">
        <v>4</v>
      </c>
      <c r="C5" s="7" t="s">
        <v>4</v>
      </c>
      <c r="D5" s="7" t="s">
        <v>31</v>
      </c>
      <c r="E5" s="7" t="s">
        <v>33</v>
      </c>
      <c r="F5" s="1" t="s">
        <v>4</v>
      </c>
      <c r="G5" s="5" t="s">
        <v>4</v>
      </c>
      <c r="H5" s="1" t="s">
        <v>4</v>
      </c>
      <c r="I5" s="5" t="s">
        <v>12</v>
      </c>
      <c r="J5" s="1" t="s">
        <v>31</v>
      </c>
    </row>
    <row r="6" spans="1:10" ht="21" customHeight="1">
      <c r="A6" s="15">
        <v>1</v>
      </c>
      <c r="B6" s="10">
        <v>14.69</v>
      </c>
      <c r="C6" s="10">
        <v>7.92</v>
      </c>
      <c r="D6" s="10"/>
      <c r="E6" s="17">
        <v>65.38</v>
      </c>
      <c r="F6" s="10" t="s">
        <v>35</v>
      </c>
      <c r="G6" s="22" t="s">
        <v>35</v>
      </c>
      <c r="H6" s="22" t="s">
        <v>35</v>
      </c>
      <c r="I6" s="30">
        <v>1240428.48</v>
      </c>
      <c r="J6" s="10"/>
    </row>
    <row r="7" spans="1:10" ht="21" customHeight="1">
      <c r="A7" s="15">
        <v>2</v>
      </c>
      <c r="B7" s="10">
        <v>51.75</v>
      </c>
      <c r="C7" s="10" t="s">
        <v>34</v>
      </c>
      <c r="D7" s="10"/>
      <c r="E7" s="17">
        <v>69.75</v>
      </c>
      <c r="F7" s="10" t="s">
        <v>35</v>
      </c>
      <c r="G7" s="22" t="s">
        <v>35</v>
      </c>
      <c r="H7" s="22" t="s">
        <v>35</v>
      </c>
      <c r="I7" s="30">
        <v>4370000</v>
      </c>
      <c r="J7" s="10"/>
    </row>
    <row r="8" spans="1:10" ht="21" customHeight="1">
      <c r="A8" s="15">
        <v>3</v>
      </c>
      <c r="B8" s="10">
        <v>48.4</v>
      </c>
      <c r="C8" s="10" t="s">
        <v>34</v>
      </c>
      <c r="D8" s="10"/>
      <c r="E8" s="17">
        <v>72.82</v>
      </c>
      <c r="F8" s="10" t="s">
        <v>35</v>
      </c>
      <c r="G8" s="22" t="s">
        <v>35</v>
      </c>
      <c r="H8" s="22" t="s">
        <v>35</v>
      </c>
      <c r="I8" s="30">
        <v>3110000</v>
      </c>
      <c r="J8" s="10"/>
    </row>
    <row r="9" spans="1:10" ht="21" customHeight="1">
      <c r="A9" s="15">
        <v>4</v>
      </c>
      <c r="B9" s="10">
        <v>71.55</v>
      </c>
      <c r="C9" s="10">
        <v>2.5</v>
      </c>
      <c r="D9" s="10"/>
      <c r="E9" s="17">
        <v>75.5</v>
      </c>
      <c r="F9" s="10" t="s">
        <v>35</v>
      </c>
      <c r="G9" s="22">
        <v>2.8008</v>
      </c>
      <c r="H9" s="22">
        <v>2.7342</v>
      </c>
      <c r="I9" s="30">
        <v>2809490.88</v>
      </c>
      <c r="J9" s="10"/>
    </row>
    <row r="10" spans="1:10" ht="21" customHeight="1">
      <c r="A10" s="15">
        <v>5</v>
      </c>
      <c r="B10" s="10">
        <v>37.3</v>
      </c>
      <c r="C10" s="10">
        <v>5.5</v>
      </c>
      <c r="D10" s="10"/>
      <c r="E10" s="17">
        <v>77.18</v>
      </c>
      <c r="F10" s="10" t="s">
        <v>35</v>
      </c>
      <c r="G10" s="22">
        <v>2.812</v>
      </c>
      <c r="H10" s="22">
        <v>2.7451</v>
      </c>
      <c r="I10" s="30">
        <v>2160133.44</v>
      </c>
      <c r="J10" s="10"/>
    </row>
    <row r="11" spans="1:10" ht="21" customHeight="1">
      <c r="A11" s="15">
        <v>6</v>
      </c>
      <c r="B11" s="10">
        <v>20.65</v>
      </c>
      <c r="C11" s="10">
        <v>6.41</v>
      </c>
      <c r="D11" s="10"/>
      <c r="E11" s="17">
        <v>78.02</v>
      </c>
      <c r="F11" s="10" t="s">
        <v>35</v>
      </c>
      <c r="G11" s="22">
        <v>2.8232</v>
      </c>
      <c r="H11" s="22">
        <v>4.5829</v>
      </c>
      <c r="I11" s="30" t="s">
        <v>38</v>
      </c>
      <c r="J11" s="10"/>
    </row>
    <row r="12" spans="1:10" ht="21" customHeight="1">
      <c r="A12" s="15">
        <v>7</v>
      </c>
      <c r="B12" s="10">
        <v>20.65</v>
      </c>
      <c r="C12" s="10">
        <v>6.41</v>
      </c>
      <c r="D12" s="10"/>
      <c r="E12" s="17">
        <v>78.74</v>
      </c>
      <c r="F12" s="10" t="s">
        <v>35</v>
      </c>
      <c r="G12" s="22">
        <v>2.8327</v>
      </c>
      <c r="H12" s="22">
        <v>4.5959</v>
      </c>
      <c r="I12" s="30">
        <v>1361331.04</v>
      </c>
      <c r="J12" s="10"/>
    </row>
    <row r="13" spans="1:10" ht="21" customHeight="1">
      <c r="A13" s="15">
        <v>8</v>
      </c>
      <c r="B13" s="10">
        <v>12.5</v>
      </c>
      <c r="C13" s="10">
        <v>9.5</v>
      </c>
      <c r="D13" s="10"/>
      <c r="E13" s="17">
        <v>79.16</v>
      </c>
      <c r="F13" s="10" t="s">
        <v>35</v>
      </c>
      <c r="G13" s="22">
        <v>2.8382</v>
      </c>
      <c r="H13" s="22">
        <v>4.6049</v>
      </c>
      <c r="I13" s="30">
        <v>1063083.84</v>
      </c>
      <c r="J13" s="10"/>
    </row>
    <row r="14" spans="1:10" ht="21" customHeight="1">
      <c r="A14" s="15">
        <v>9</v>
      </c>
      <c r="B14" s="10">
        <v>9.56</v>
      </c>
      <c r="C14" s="10">
        <v>8.11</v>
      </c>
      <c r="D14" s="10"/>
      <c r="E14" s="17">
        <v>79.4</v>
      </c>
      <c r="F14" s="10" t="s">
        <v>35</v>
      </c>
      <c r="G14" s="22">
        <v>2.8414</v>
      </c>
      <c r="H14" s="22">
        <v>4.6036</v>
      </c>
      <c r="I14" s="30">
        <v>883248</v>
      </c>
      <c r="J14" s="10"/>
    </row>
    <row r="15" spans="1:10" ht="21" customHeight="1">
      <c r="A15" s="15">
        <v>10</v>
      </c>
      <c r="B15" s="10">
        <v>8.65</v>
      </c>
      <c r="C15" s="10">
        <v>8.11</v>
      </c>
      <c r="D15" s="10"/>
      <c r="E15" s="17">
        <v>79.52</v>
      </c>
      <c r="F15" s="10" t="s">
        <v>35</v>
      </c>
      <c r="G15" s="22">
        <v>2.843</v>
      </c>
      <c r="H15" s="22">
        <v>4.6126</v>
      </c>
      <c r="I15" s="30">
        <v>764160.84</v>
      </c>
      <c r="J15" s="10"/>
    </row>
    <row r="16" spans="1:10" ht="21" customHeight="1">
      <c r="A16" s="15">
        <v>11</v>
      </c>
      <c r="B16" s="10">
        <v>7.75</v>
      </c>
      <c r="C16" s="10">
        <v>8.11</v>
      </c>
      <c r="D16" s="10"/>
      <c r="E16" s="17">
        <v>79.58</v>
      </c>
      <c r="F16" s="10" t="s">
        <v>35</v>
      </c>
      <c r="G16" s="22">
        <v>1.9005</v>
      </c>
      <c r="H16" s="22">
        <v>4.6139</v>
      </c>
      <c r="I16" s="30">
        <v>670386.48</v>
      </c>
      <c r="J16" s="10"/>
    </row>
    <row r="17" spans="1:10" ht="21" customHeight="1">
      <c r="A17" s="15">
        <v>12</v>
      </c>
      <c r="B17" s="10">
        <v>10.45</v>
      </c>
      <c r="C17" s="10">
        <v>8.98</v>
      </c>
      <c r="D17" s="10"/>
      <c r="E17" s="17">
        <v>80.66</v>
      </c>
      <c r="F17" s="10" t="s">
        <v>35</v>
      </c>
      <c r="G17" s="22">
        <v>1.9079</v>
      </c>
      <c r="H17" s="22">
        <v>4.637</v>
      </c>
      <c r="I17" s="30">
        <v>1645479.36</v>
      </c>
      <c r="J17" s="10"/>
    </row>
    <row r="18" spans="1:10" ht="21" customHeight="1">
      <c r="A18" s="15">
        <v>13</v>
      </c>
      <c r="B18" s="10">
        <v>9.56</v>
      </c>
      <c r="C18" s="10">
        <v>8.98</v>
      </c>
      <c r="D18" s="10"/>
      <c r="E18" s="17">
        <v>81.14</v>
      </c>
      <c r="F18" s="10" t="s">
        <v>35</v>
      </c>
      <c r="G18" s="22">
        <v>1.912</v>
      </c>
      <c r="H18" s="22">
        <v>4.6473</v>
      </c>
      <c r="I18" s="30">
        <v>1046723.52</v>
      </c>
      <c r="J18" s="10"/>
    </row>
    <row r="19" spans="1:10" ht="21" customHeight="1">
      <c r="A19" s="15">
        <v>14</v>
      </c>
      <c r="B19" s="10">
        <v>7.75</v>
      </c>
      <c r="C19" s="10">
        <v>8.98</v>
      </c>
      <c r="D19" s="10"/>
      <c r="E19" s="17">
        <v>81.63</v>
      </c>
      <c r="F19" s="10" t="s">
        <v>35</v>
      </c>
      <c r="G19" s="22">
        <v>1.9162</v>
      </c>
      <c r="H19" s="22">
        <v>4.6575</v>
      </c>
      <c r="I19" s="30">
        <v>1057967.68</v>
      </c>
      <c r="J19" s="10"/>
    </row>
    <row r="20" spans="1:10" ht="21" customHeight="1">
      <c r="A20" s="15">
        <v>15</v>
      </c>
      <c r="B20" s="10">
        <v>5.27</v>
      </c>
      <c r="C20" s="10">
        <v>8.98</v>
      </c>
      <c r="D20" s="10"/>
      <c r="E20" s="17">
        <v>82.89</v>
      </c>
      <c r="F20" s="10" t="s">
        <v>35</v>
      </c>
      <c r="G20" s="22">
        <v>1.9183</v>
      </c>
      <c r="H20" s="22">
        <v>4.6626</v>
      </c>
      <c r="I20" s="30">
        <v>828589.76</v>
      </c>
      <c r="J20" s="10"/>
    </row>
    <row r="21" spans="1:10" ht="21" customHeight="1">
      <c r="A21" s="15">
        <v>16</v>
      </c>
      <c r="B21" s="10">
        <v>5.27</v>
      </c>
      <c r="C21" s="10">
        <v>8.98</v>
      </c>
      <c r="D21" s="10"/>
      <c r="E21" s="17">
        <v>82.085</v>
      </c>
      <c r="F21" s="10" t="s">
        <v>35</v>
      </c>
      <c r="G21" s="22">
        <v>1.9198</v>
      </c>
      <c r="H21" s="22">
        <v>4.6664</v>
      </c>
      <c r="I21" s="30">
        <v>764047.68</v>
      </c>
      <c r="J21" s="10"/>
    </row>
    <row r="22" spans="1:10" ht="21" customHeight="1">
      <c r="A22" s="15">
        <v>17</v>
      </c>
      <c r="B22" s="10">
        <v>5.27</v>
      </c>
      <c r="C22" s="10">
        <v>8.98</v>
      </c>
      <c r="D22" s="10"/>
      <c r="E22" s="33">
        <v>82.28</v>
      </c>
      <c r="F22" s="10" t="s">
        <v>35</v>
      </c>
      <c r="G22" s="22">
        <v>1.9214</v>
      </c>
      <c r="H22" s="22">
        <v>4.6702</v>
      </c>
      <c r="I22" s="30">
        <v>764514.24</v>
      </c>
      <c r="J22" s="10"/>
    </row>
    <row r="23" spans="1:10" ht="21" customHeight="1">
      <c r="A23" s="15">
        <v>18</v>
      </c>
      <c r="B23" s="10">
        <v>3.8</v>
      </c>
      <c r="C23" s="10">
        <v>8.6</v>
      </c>
      <c r="D23" s="10"/>
      <c r="E23" s="17">
        <v>82.28</v>
      </c>
      <c r="F23" s="10" t="s">
        <v>35</v>
      </c>
      <c r="G23" s="22">
        <v>2.8782</v>
      </c>
      <c r="H23" s="22">
        <v>4.6702</v>
      </c>
      <c r="I23" s="30">
        <v>624625.92</v>
      </c>
      <c r="J23" s="10"/>
    </row>
    <row r="24" spans="1:10" ht="21" customHeight="1">
      <c r="A24" s="15">
        <v>19</v>
      </c>
      <c r="B24" s="10" t="s">
        <v>3</v>
      </c>
      <c r="C24" s="10" t="s">
        <v>34</v>
      </c>
      <c r="D24" s="10"/>
      <c r="E24" s="17">
        <v>82.475</v>
      </c>
      <c r="F24" s="10" t="s">
        <v>35</v>
      </c>
      <c r="G24" s="22">
        <v>2.8806</v>
      </c>
      <c r="H24" s="22">
        <v>4.674</v>
      </c>
      <c r="I24" s="30">
        <v>847717.44</v>
      </c>
      <c r="J24" s="10"/>
    </row>
    <row r="25" spans="1:10" ht="21" customHeight="1">
      <c r="A25" s="15">
        <v>20</v>
      </c>
      <c r="B25" s="10" t="s">
        <v>3</v>
      </c>
      <c r="C25" s="10" t="s">
        <v>34</v>
      </c>
      <c r="D25" s="10"/>
      <c r="E25" s="17">
        <v>82.54</v>
      </c>
      <c r="F25" s="10" t="s">
        <v>35</v>
      </c>
      <c r="G25" s="22">
        <v>2.8814</v>
      </c>
      <c r="H25" s="22">
        <v>0.9401</v>
      </c>
      <c r="I25" s="30">
        <v>573155.91</v>
      </c>
      <c r="J25" s="10"/>
    </row>
    <row r="26" spans="1:10" ht="21" customHeight="1">
      <c r="A26" s="15">
        <v>21</v>
      </c>
      <c r="B26" s="10" t="s">
        <v>3</v>
      </c>
      <c r="C26" s="10" t="s">
        <v>34</v>
      </c>
      <c r="D26" s="10"/>
      <c r="E26" s="17">
        <v>82.605</v>
      </c>
      <c r="F26" s="10" t="s">
        <v>35</v>
      </c>
      <c r="G26" s="22">
        <v>2.8821</v>
      </c>
      <c r="H26" s="22">
        <v>0.9403</v>
      </c>
      <c r="I26" s="30">
        <v>395255.36</v>
      </c>
      <c r="J26" s="10"/>
    </row>
    <row r="27" spans="1:10" ht="21" customHeight="1">
      <c r="A27" s="15">
        <v>22</v>
      </c>
      <c r="B27" s="10">
        <v>3.8</v>
      </c>
      <c r="C27" s="10">
        <v>8.6</v>
      </c>
      <c r="D27" s="10"/>
      <c r="E27" s="17">
        <v>82.8</v>
      </c>
      <c r="F27" s="10" t="s">
        <v>35</v>
      </c>
      <c r="G27" s="22">
        <v>2.8845</v>
      </c>
      <c r="H27" s="22">
        <v>1.8802</v>
      </c>
      <c r="I27" s="30">
        <v>572862.48</v>
      </c>
      <c r="J27" s="10"/>
    </row>
    <row r="28" spans="1:10" ht="21" customHeight="1">
      <c r="A28" s="15">
        <v>23</v>
      </c>
      <c r="B28" s="10">
        <v>3.8</v>
      </c>
      <c r="C28" s="10">
        <v>8.6</v>
      </c>
      <c r="D28" s="10"/>
      <c r="E28" s="17">
        <v>83.125</v>
      </c>
      <c r="F28" s="10" t="s">
        <v>35</v>
      </c>
      <c r="G28" s="22">
        <v>2.8884</v>
      </c>
      <c r="H28" s="22">
        <v>1.8822</v>
      </c>
      <c r="I28" s="30">
        <v>737179.84</v>
      </c>
      <c r="J28" s="10"/>
    </row>
    <row r="29" spans="1:10" ht="21" customHeight="1">
      <c r="A29" s="15">
        <v>24</v>
      </c>
      <c r="B29" s="10">
        <v>9.56</v>
      </c>
      <c r="C29" s="10">
        <v>8.6</v>
      </c>
      <c r="D29" s="10"/>
      <c r="E29" s="17">
        <v>83.255</v>
      </c>
      <c r="F29" s="10" t="s">
        <v>35</v>
      </c>
      <c r="G29" s="22">
        <v>3.29</v>
      </c>
      <c r="H29" s="22">
        <v>3.29</v>
      </c>
      <c r="I29" s="30">
        <v>623427.52</v>
      </c>
      <c r="J29" s="10"/>
    </row>
    <row r="30" spans="1:10" ht="21" customHeight="1">
      <c r="A30" s="15">
        <v>25</v>
      </c>
      <c r="B30" s="10">
        <v>9.56</v>
      </c>
      <c r="C30" s="10">
        <v>8.6</v>
      </c>
      <c r="D30" s="10"/>
      <c r="E30" s="17">
        <v>83.515</v>
      </c>
      <c r="F30" s="10" t="s">
        <v>35</v>
      </c>
      <c r="G30" s="22">
        <v>3.2926</v>
      </c>
      <c r="H30" s="22">
        <v>3.2926</v>
      </c>
      <c r="I30" s="30">
        <v>794038.28</v>
      </c>
      <c r="J30" s="10"/>
    </row>
    <row r="31" spans="1:10" ht="21" customHeight="1">
      <c r="A31" s="15">
        <v>26</v>
      </c>
      <c r="B31" s="10">
        <v>5.27</v>
      </c>
      <c r="C31" s="10">
        <v>8.6</v>
      </c>
      <c r="D31" s="10"/>
      <c r="E31" s="17">
        <v>83.775</v>
      </c>
      <c r="F31" s="10" t="s">
        <v>35</v>
      </c>
      <c r="G31" s="22">
        <v>3.2961</v>
      </c>
      <c r="H31" s="22">
        <v>3.2961</v>
      </c>
      <c r="I31" s="30">
        <v>794006.08</v>
      </c>
      <c r="J31" s="10"/>
    </row>
    <row r="32" spans="1:10" ht="21" customHeight="1">
      <c r="A32" s="15">
        <v>27</v>
      </c>
      <c r="B32" s="10">
        <v>5.27</v>
      </c>
      <c r="C32" s="10">
        <v>8.6</v>
      </c>
      <c r="D32" s="10"/>
      <c r="E32" s="17">
        <v>84.165</v>
      </c>
      <c r="F32" s="10" t="s">
        <v>35</v>
      </c>
      <c r="G32" s="22">
        <v>3.3014</v>
      </c>
      <c r="H32" s="22">
        <v>3.3014</v>
      </c>
      <c r="I32" s="30">
        <v>925861.44</v>
      </c>
      <c r="J32" s="10"/>
    </row>
    <row r="33" spans="1:10" ht="21" customHeight="1">
      <c r="A33" s="15">
        <v>28</v>
      </c>
      <c r="B33" s="10">
        <v>2.4</v>
      </c>
      <c r="C33" s="10">
        <v>8.6</v>
      </c>
      <c r="D33" s="10"/>
      <c r="E33" s="17">
        <v>84.49</v>
      </c>
      <c r="F33" s="10" t="s">
        <v>35</v>
      </c>
      <c r="G33" s="22">
        <v>3.3058</v>
      </c>
      <c r="H33" s="22">
        <v>3.3058</v>
      </c>
      <c r="I33" s="30">
        <v>925861.44</v>
      </c>
      <c r="J33" s="10"/>
    </row>
    <row r="34" spans="1:10" ht="21" customHeight="1">
      <c r="A34" s="15">
        <v>29</v>
      </c>
      <c r="B34" s="10">
        <v>1.81</v>
      </c>
      <c r="C34" s="10">
        <v>8.2</v>
      </c>
      <c r="D34" s="10"/>
      <c r="E34" s="17">
        <v>84.62</v>
      </c>
      <c r="F34" s="10" t="s">
        <v>35</v>
      </c>
      <c r="G34" s="22">
        <v>3.3076</v>
      </c>
      <c r="H34" s="22">
        <v>3.3076</v>
      </c>
      <c r="I34" s="30">
        <v>666872.32</v>
      </c>
      <c r="J34" s="10"/>
    </row>
    <row r="35" spans="1:10" ht="21" customHeight="1">
      <c r="A35" s="15">
        <v>30</v>
      </c>
      <c r="B35" s="10">
        <v>14.69</v>
      </c>
      <c r="C35" s="10">
        <v>8.2</v>
      </c>
      <c r="D35" s="10"/>
      <c r="E35" s="17">
        <v>85.075</v>
      </c>
      <c r="F35" s="10" t="s">
        <v>35</v>
      </c>
      <c r="G35" s="22">
        <v>3.3137</v>
      </c>
      <c r="H35" s="22">
        <v>3.3137</v>
      </c>
      <c r="I35" s="30">
        <v>909144.32</v>
      </c>
      <c r="J35" s="10"/>
    </row>
    <row r="36" spans="1:10" ht="21" customHeight="1">
      <c r="A36" s="15">
        <v>31</v>
      </c>
      <c r="B36" s="10">
        <v>20.56</v>
      </c>
      <c r="C36" s="10">
        <v>7.72</v>
      </c>
      <c r="D36" s="10"/>
      <c r="E36" s="17">
        <v>85.465</v>
      </c>
      <c r="F36" s="10" t="s">
        <v>35</v>
      </c>
      <c r="G36" s="22">
        <v>3.319</v>
      </c>
      <c r="H36" s="22">
        <v>3.319</v>
      </c>
      <c r="I36" s="30">
        <v>760971.04</v>
      </c>
      <c r="J36" s="10"/>
    </row>
    <row r="37" spans="1:10" ht="21" customHeight="1">
      <c r="A37" s="11" t="s">
        <v>1</v>
      </c>
      <c r="B37" s="16">
        <f>SUM(B6:B36)</f>
        <v>427.5399999999999</v>
      </c>
      <c r="C37" s="16">
        <f>SUM(C6:C36)</f>
        <v>209.36999999999995</v>
      </c>
      <c r="D37" s="16">
        <f aca="true" t="shared" si="0" ref="D37:I37">SUM(D6:D36)</f>
        <v>0</v>
      </c>
      <c r="E37" s="16">
        <f t="shared" si="0"/>
        <v>2495.9199999999996</v>
      </c>
      <c r="F37" s="16" t="s">
        <v>36</v>
      </c>
      <c r="G37" s="23">
        <f t="shared" si="0"/>
        <v>76.9088</v>
      </c>
      <c r="H37" s="23">
        <f t="shared" si="0"/>
        <v>102.4473</v>
      </c>
      <c r="I37" s="21">
        <f t="shared" si="0"/>
        <v>34690564.63</v>
      </c>
      <c r="J37" s="10"/>
    </row>
    <row r="38" spans="1:10" ht="21" customHeight="1">
      <c r="A38" s="11" t="s">
        <v>2</v>
      </c>
      <c r="B38" s="16">
        <f>AVERAGE(B6:B36)</f>
        <v>15.269285714285711</v>
      </c>
      <c r="C38" s="16">
        <f>AVERAGE(C6:C36)</f>
        <v>8.052692307692306</v>
      </c>
      <c r="D38" s="16" t="e">
        <f aca="true" t="shared" si="1" ref="D38:I38">AVERAGE(D6:D36)</f>
        <v>#DIV/0!</v>
      </c>
      <c r="E38" s="16">
        <f t="shared" si="1"/>
        <v>80.51354838709676</v>
      </c>
      <c r="F38" s="16" t="s">
        <v>36</v>
      </c>
      <c r="G38" s="23">
        <f t="shared" si="1"/>
        <v>2.746742857142857</v>
      </c>
      <c r="H38" s="23">
        <f t="shared" si="1"/>
        <v>3.658832142857143</v>
      </c>
      <c r="I38" s="21">
        <f t="shared" si="1"/>
        <v>1156352.1543333335</v>
      </c>
      <c r="J38" s="10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.75" customHeight="1">
      <c r="A3" s="9"/>
      <c r="B3" s="27" t="s">
        <v>7</v>
      </c>
      <c r="C3" s="28"/>
      <c r="D3" s="29"/>
      <c r="E3" s="27" t="s">
        <v>13</v>
      </c>
      <c r="F3" s="28"/>
      <c r="G3" s="28"/>
      <c r="H3" s="28"/>
      <c r="I3" s="28"/>
      <c r="J3" s="29"/>
    </row>
    <row r="4" spans="1:11" ht="21.75" customHeight="1">
      <c r="A4" s="3" t="s">
        <v>0</v>
      </c>
      <c r="B4" s="6" t="s">
        <v>5</v>
      </c>
      <c r="C4" s="6" t="s">
        <v>6</v>
      </c>
      <c r="D4" s="6" t="s">
        <v>29</v>
      </c>
      <c r="E4" s="6" t="s">
        <v>32</v>
      </c>
      <c r="F4" s="13" t="s">
        <v>8</v>
      </c>
      <c r="G4" s="2" t="s">
        <v>9</v>
      </c>
      <c r="H4" s="13" t="s">
        <v>10</v>
      </c>
      <c r="I4" s="2" t="s">
        <v>11</v>
      </c>
      <c r="J4" s="13" t="s">
        <v>29</v>
      </c>
      <c r="K4" s="12"/>
    </row>
    <row r="5" spans="1:10" ht="21.75" customHeight="1">
      <c r="A5" s="4"/>
      <c r="B5" s="7" t="s">
        <v>4</v>
      </c>
      <c r="C5" s="7" t="s">
        <v>4</v>
      </c>
      <c r="D5" s="7" t="s">
        <v>31</v>
      </c>
      <c r="E5" s="7" t="s">
        <v>33</v>
      </c>
      <c r="F5" s="1" t="s">
        <v>4</v>
      </c>
      <c r="G5" s="5" t="s">
        <v>4</v>
      </c>
      <c r="H5" s="1" t="s">
        <v>4</v>
      </c>
      <c r="I5" s="5" t="s">
        <v>12</v>
      </c>
      <c r="J5" s="1" t="s">
        <v>31</v>
      </c>
    </row>
    <row r="6" spans="1:10" ht="21.75" customHeight="1">
      <c r="A6" s="15">
        <v>1</v>
      </c>
      <c r="B6" s="10">
        <v>14.69</v>
      </c>
      <c r="C6" s="10">
        <v>7.72</v>
      </c>
      <c r="D6" s="10"/>
      <c r="E6" s="17">
        <v>85.79</v>
      </c>
      <c r="F6" s="10" t="s">
        <v>35</v>
      </c>
      <c r="G6" s="22">
        <v>0.9759</v>
      </c>
      <c r="H6" s="22">
        <v>2.8505</v>
      </c>
      <c r="I6" s="30">
        <v>676030.24</v>
      </c>
      <c r="J6" s="10"/>
    </row>
    <row r="7" spans="1:10" ht="21.75" customHeight="1">
      <c r="A7" s="15">
        <v>2</v>
      </c>
      <c r="B7" s="10">
        <v>5.27</v>
      </c>
      <c r="C7" s="10">
        <v>8.89</v>
      </c>
      <c r="D7" s="10"/>
      <c r="E7" s="17">
        <v>85.985</v>
      </c>
      <c r="F7" s="10" t="s">
        <v>35</v>
      </c>
      <c r="G7" s="22">
        <v>2.9223</v>
      </c>
      <c r="H7" s="22">
        <v>2.8527</v>
      </c>
      <c r="I7" s="30">
        <v>630919.32</v>
      </c>
      <c r="J7" s="10"/>
    </row>
    <row r="8" spans="1:10" ht="21.75" customHeight="1">
      <c r="A8" s="15">
        <v>3</v>
      </c>
      <c r="B8" s="10">
        <v>5.27</v>
      </c>
      <c r="C8" s="10">
        <v>8.89</v>
      </c>
      <c r="D8" s="10"/>
      <c r="E8" s="17">
        <v>86.18</v>
      </c>
      <c r="F8" s="10" t="s">
        <v>35</v>
      </c>
      <c r="G8" s="22">
        <v>1.4652</v>
      </c>
      <c r="H8" s="22">
        <v>2.855</v>
      </c>
      <c r="I8" s="30">
        <v>594344.48</v>
      </c>
      <c r="J8" s="10"/>
    </row>
    <row r="9" spans="1:10" ht="21.75" customHeight="1">
      <c r="A9" s="15">
        <v>4</v>
      </c>
      <c r="B9" s="10">
        <v>3.8</v>
      </c>
      <c r="C9" s="10">
        <v>8.6</v>
      </c>
      <c r="D9" s="10"/>
      <c r="E9" s="17">
        <v>86.31</v>
      </c>
      <c r="F9" s="10" t="s">
        <v>35</v>
      </c>
      <c r="G9" s="22">
        <v>1.4659</v>
      </c>
      <c r="H9" s="22">
        <v>2.8565</v>
      </c>
      <c r="I9" s="30">
        <v>503455.36</v>
      </c>
      <c r="J9" s="10"/>
    </row>
    <row r="10" spans="1:10" ht="21.75" customHeight="1">
      <c r="A10" s="15">
        <v>5</v>
      </c>
      <c r="B10" s="10">
        <v>1.35</v>
      </c>
      <c r="C10" s="10">
        <v>8.2</v>
      </c>
      <c r="D10" s="10"/>
      <c r="E10" s="17">
        <v>86.505</v>
      </c>
      <c r="F10" s="10" t="s">
        <v>35</v>
      </c>
      <c r="G10" s="22">
        <v>1.4671</v>
      </c>
      <c r="H10" s="22">
        <v>2.8595</v>
      </c>
      <c r="I10" s="30">
        <v>568749.12</v>
      </c>
      <c r="J10" s="10"/>
    </row>
    <row r="11" spans="1:10" ht="21.75" customHeight="1">
      <c r="A11" s="15">
        <v>6</v>
      </c>
      <c r="B11" s="10">
        <v>0.6</v>
      </c>
      <c r="C11" s="10">
        <v>8.2</v>
      </c>
      <c r="D11" s="10"/>
      <c r="E11" s="17">
        <v>86.57</v>
      </c>
      <c r="F11" s="10" t="s">
        <v>35</v>
      </c>
      <c r="G11" s="22">
        <v>1.4675</v>
      </c>
      <c r="H11" s="22">
        <v>2.8595</v>
      </c>
      <c r="I11" s="30">
        <v>438852.8</v>
      </c>
      <c r="J11" s="10"/>
    </row>
    <row r="12" spans="1:10" ht="21.75" customHeight="1">
      <c r="A12" s="15">
        <v>7</v>
      </c>
      <c r="B12" s="10">
        <v>0.6</v>
      </c>
      <c r="C12" s="10">
        <v>8.2</v>
      </c>
      <c r="D12" s="10"/>
      <c r="E12" s="17">
        <v>86.57</v>
      </c>
      <c r="F12" s="10" t="s">
        <v>35</v>
      </c>
      <c r="G12" s="22">
        <v>1.4675</v>
      </c>
      <c r="H12" s="22">
        <v>2.8595</v>
      </c>
      <c r="I12" s="30">
        <v>373852.8</v>
      </c>
      <c r="J12" s="10"/>
    </row>
    <row r="13" spans="1:10" ht="21.75" customHeight="1">
      <c r="A13" s="15">
        <v>8</v>
      </c>
      <c r="B13" s="10">
        <v>0.6</v>
      </c>
      <c r="C13" s="10">
        <v>8.2</v>
      </c>
      <c r="D13" s="10"/>
      <c r="E13" s="17">
        <v>86.57</v>
      </c>
      <c r="F13" s="10" t="s">
        <v>35</v>
      </c>
      <c r="G13" s="22">
        <v>1.9553</v>
      </c>
      <c r="H13" s="22">
        <v>2.8595</v>
      </c>
      <c r="I13" s="30">
        <v>394925.76</v>
      </c>
      <c r="J13" s="10"/>
    </row>
    <row r="14" spans="1:10" ht="21.75" customHeight="1">
      <c r="A14" s="15">
        <v>9</v>
      </c>
      <c r="B14" s="10">
        <v>0.6</v>
      </c>
      <c r="C14" s="10">
        <v>8.2</v>
      </c>
      <c r="D14" s="10"/>
      <c r="E14" s="17">
        <v>86.57</v>
      </c>
      <c r="F14" s="10" t="s">
        <v>35</v>
      </c>
      <c r="G14" s="22">
        <v>1.9553</v>
      </c>
      <c r="H14" s="22">
        <v>2.3844</v>
      </c>
      <c r="I14" s="30">
        <v>388632.96</v>
      </c>
      <c r="J14" s="10"/>
    </row>
    <row r="15" spans="1:10" ht="21.75" customHeight="1">
      <c r="A15" s="15">
        <v>10</v>
      </c>
      <c r="B15" s="10">
        <v>0.6</v>
      </c>
      <c r="C15" s="10">
        <v>8.2</v>
      </c>
      <c r="D15" s="10"/>
      <c r="E15" s="17">
        <v>86.505</v>
      </c>
      <c r="F15" s="10" t="s">
        <v>35</v>
      </c>
      <c r="G15" s="22">
        <v>1.9548</v>
      </c>
      <c r="H15" s="22">
        <v>1.4321</v>
      </c>
      <c r="I15" s="30">
        <v>272167.72</v>
      </c>
      <c r="J15" s="10"/>
    </row>
    <row r="16" spans="1:10" ht="21.75" customHeight="1">
      <c r="A16" s="15">
        <v>11</v>
      </c>
      <c r="B16" s="10">
        <v>0.25</v>
      </c>
      <c r="C16" s="10">
        <v>8.2</v>
      </c>
      <c r="D16" s="10"/>
      <c r="E16" s="17">
        <v>86.505</v>
      </c>
      <c r="F16" s="10" t="s">
        <v>35</v>
      </c>
      <c r="G16" s="22">
        <v>1.9548</v>
      </c>
      <c r="H16" s="22">
        <v>1.4321</v>
      </c>
      <c r="I16" s="30">
        <v>292628.16</v>
      </c>
      <c r="J16" s="10"/>
    </row>
    <row r="17" spans="1:10" ht="21.75" customHeight="1">
      <c r="A17" s="15">
        <v>12</v>
      </c>
      <c r="B17" s="10">
        <v>0.25</v>
      </c>
      <c r="C17" s="10">
        <v>8.2</v>
      </c>
      <c r="D17" s="10"/>
      <c r="E17" s="17">
        <v>86.44</v>
      </c>
      <c r="F17" s="10" t="s">
        <v>35</v>
      </c>
      <c r="G17" s="22">
        <v>0.9784</v>
      </c>
      <c r="H17" s="22">
        <v>1.9078</v>
      </c>
      <c r="I17" s="30">
        <v>197223.28</v>
      </c>
      <c r="J17" s="10"/>
    </row>
    <row r="18" spans="1:10" ht="21.75" customHeight="1">
      <c r="A18" s="15">
        <v>13</v>
      </c>
      <c r="B18" s="10">
        <v>0.25</v>
      </c>
      <c r="C18" s="10">
        <v>8.2</v>
      </c>
      <c r="D18" s="10"/>
      <c r="E18" s="17">
        <v>86.375</v>
      </c>
      <c r="F18" s="10" t="s">
        <v>35</v>
      </c>
      <c r="G18" s="22">
        <v>0.9783</v>
      </c>
      <c r="H18" s="22">
        <v>1.9073</v>
      </c>
      <c r="I18" s="30">
        <v>184307.2</v>
      </c>
      <c r="J18" s="10"/>
    </row>
    <row r="19" spans="1:10" ht="21.75" customHeight="1">
      <c r="A19" s="15">
        <v>14</v>
      </c>
      <c r="B19" s="10">
        <v>0.25</v>
      </c>
      <c r="C19" s="10">
        <v>8.2</v>
      </c>
      <c r="D19" s="10"/>
      <c r="E19" s="17">
        <v>86.31</v>
      </c>
      <c r="F19" s="10" t="s">
        <v>35</v>
      </c>
      <c r="G19" s="22">
        <v>0.9779</v>
      </c>
      <c r="H19" s="22">
        <v>1.9068</v>
      </c>
      <c r="I19" s="30">
        <v>184380.08</v>
      </c>
      <c r="J19" s="10"/>
    </row>
    <row r="20" spans="1:10" ht="21.75" customHeight="1">
      <c r="A20" s="15">
        <v>15</v>
      </c>
      <c r="B20" s="10">
        <v>0.25</v>
      </c>
      <c r="C20" s="10">
        <v>8.2</v>
      </c>
      <c r="D20" s="10"/>
      <c r="E20" s="17">
        <v>86.115</v>
      </c>
      <c r="F20" s="10" t="s">
        <v>35</v>
      </c>
      <c r="G20" s="22" t="s">
        <v>35</v>
      </c>
      <c r="H20" s="22">
        <v>1.6201</v>
      </c>
      <c r="I20" s="31"/>
      <c r="J20" s="10"/>
    </row>
    <row r="21" spans="1:10" ht="21.75" customHeight="1">
      <c r="A21" s="15">
        <v>16</v>
      </c>
      <c r="B21" s="10">
        <v>0.25</v>
      </c>
      <c r="C21" s="10">
        <v>6.23</v>
      </c>
      <c r="D21" s="10"/>
      <c r="E21" s="17">
        <v>86.115</v>
      </c>
      <c r="F21" s="10" t="s">
        <v>35</v>
      </c>
      <c r="G21" s="22" t="s">
        <v>35</v>
      </c>
      <c r="H21" s="22">
        <v>1.6201</v>
      </c>
      <c r="I21" s="30">
        <v>139976.64</v>
      </c>
      <c r="J21" s="10"/>
    </row>
    <row r="22" spans="1:10" ht="21.75" customHeight="1">
      <c r="A22" s="15">
        <v>17</v>
      </c>
      <c r="B22" s="10">
        <v>0.25</v>
      </c>
      <c r="C22" s="10">
        <v>6.23</v>
      </c>
      <c r="D22" s="10"/>
      <c r="E22" s="17">
        <v>86.44</v>
      </c>
      <c r="F22" s="10" t="s">
        <v>35</v>
      </c>
      <c r="G22" s="22" t="s">
        <v>35</v>
      </c>
      <c r="H22" s="22">
        <v>1.6223</v>
      </c>
      <c r="I22" s="30">
        <v>465166.72</v>
      </c>
      <c r="J22" s="10"/>
    </row>
    <row r="23" spans="1:10" ht="21.75" customHeight="1">
      <c r="A23" s="15">
        <v>18</v>
      </c>
      <c r="B23" s="10">
        <v>3.8</v>
      </c>
      <c r="C23" s="10">
        <v>2.73</v>
      </c>
      <c r="D23" s="10"/>
      <c r="E23" s="17">
        <v>86.33</v>
      </c>
      <c r="F23" s="10" t="s">
        <v>35</v>
      </c>
      <c r="G23" s="22">
        <v>0.4904</v>
      </c>
      <c r="H23" s="22">
        <v>1.6248</v>
      </c>
      <c r="I23" s="30">
        <v>551569.68</v>
      </c>
      <c r="J23" s="10"/>
    </row>
    <row r="24" spans="1:10" ht="21.75" customHeight="1">
      <c r="A24" s="15">
        <v>19</v>
      </c>
      <c r="B24" s="10">
        <v>3.8</v>
      </c>
      <c r="C24" s="10">
        <v>2.73</v>
      </c>
      <c r="D24" s="10"/>
      <c r="E24" s="17">
        <v>87.09</v>
      </c>
      <c r="F24" s="10" t="s">
        <v>35</v>
      </c>
      <c r="G24" s="22">
        <v>0.9812</v>
      </c>
      <c r="H24" s="22" t="s">
        <v>35</v>
      </c>
      <c r="I24" s="30">
        <v>471276.8</v>
      </c>
      <c r="J24" s="10"/>
    </row>
    <row r="25" spans="1:10" ht="21.75" customHeight="1">
      <c r="A25" s="15">
        <v>20</v>
      </c>
      <c r="B25" s="10">
        <v>3.8</v>
      </c>
      <c r="C25" s="10">
        <v>2.73</v>
      </c>
      <c r="D25" s="10"/>
      <c r="E25" s="17">
        <v>87.35</v>
      </c>
      <c r="F25" s="10" t="s">
        <v>35</v>
      </c>
      <c r="G25" s="22">
        <v>0.982</v>
      </c>
      <c r="H25" s="22" t="s">
        <v>35</v>
      </c>
      <c r="I25" s="30">
        <v>344844.8</v>
      </c>
      <c r="J25" s="10"/>
    </row>
    <row r="26" spans="1:10" ht="21.75" customHeight="1">
      <c r="A26" s="15">
        <v>21</v>
      </c>
      <c r="B26" s="10">
        <v>5.27</v>
      </c>
      <c r="C26" s="10">
        <v>1.1</v>
      </c>
      <c r="D26" s="10"/>
      <c r="E26" s="17">
        <v>87.74</v>
      </c>
      <c r="F26" s="10" t="s">
        <v>35</v>
      </c>
      <c r="G26" s="22">
        <v>0.9835</v>
      </c>
      <c r="H26" s="22">
        <v>1.9177</v>
      </c>
      <c r="I26" s="30">
        <v>530204.16</v>
      </c>
      <c r="J26" s="10"/>
    </row>
    <row r="27" spans="1:10" ht="21.75" customHeight="1">
      <c r="A27" s="15">
        <v>22</v>
      </c>
      <c r="B27" s="10">
        <v>5.27</v>
      </c>
      <c r="C27" s="10">
        <v>1.1</v>
      </c>
      <c r="D27" s="10"/>
      <c r="E27" s="17">
        <v>87.805</v>
      </c>
      <c r="F27" s="10" t="s">
        <v>35</v>
      </c>
      <c r="G27" s="22" t="s">
        <v>35</v>
      </c>
      <c r="H27" s="22">
        <v>1.6311</v>
      </c>
      <c r="I27" s="30">
        <v>271890.2</v>
      </c>
      <c r="J27" s="10"/>
    </row>
    <row r="28" spans="1:10" ht="21.75" customHeight="1">
      <c r="A28" s="15">
        <v>23</v>
      </c>
      <c r="B28" s="10">
        <v>5.27</v>
      </c>
      <c r="C28" s="10">
        <v>1.1</v>
      </c>
      <c r="D28" s="10"/>
      <c r="E28" s="17">
        <v>87.935</v>
      </c>
      <c r="F28" s="10" t="s">
        <v>35</v>
      </c>
      <c r="G28" s="22">
        <v>0.9843</v>
      </c>
      <c r="H28" s="22">
        <v>1.632</v>
      </c>
      <c r="I28" s="30">
        <v>322157</v>
      </c>
      <c r="J28" s="10"/>
    </row>
    <row r="29" spans="1:10" ht="21.75" customHeight="1">
      <c r="A29" s="15">
        <v>24</v>
      </c>
      <c r="B29" s="10">
        <v>5.27</v>
      </c>
      <c r="C29" s="10">
        <v>1.1</v>
      </c>
      <c r="D29" s="10"/>
      <c r="E29" s="17">
        <v>87.935</v>
      </c>
      <c r="F29" s="10" t="s">
        <v>35</v>
      </c>
      <c r="G29" s="22">
        <v>0.4924</v>
      </c>
      <c r="H29" s="22">
        <v>1.632</v>
      </c>
      <c r="I29" s="30">
        <v>197714.88</v>
      </c>
      <c r="J29" s="10"/>
    </row>
    <row r="30" spans="1:10" ht="21.75" customHeight="1">
      <c r="A30" s="15">
        <v>25</v>
      </c>
      <c r="B30" s="10">
        <v>5.27</v>
      </c>
      <c r="C30" s="10">
        <v>1.1</v>
      </c>
      <c r="D30" s="10"/>
      <c r="E30" s="17">
        <v>88</v>
      </c>
      <c r="F30" s="10" t="s">
        <v>35</v>
      </c>
      <c r="G30" s="22">
        <v>0.4925</v>
      </c>
      <c r="H30" s="22">
        <v>1.6324</v>
      </c>
      <c r="I30" s="30">
        <v>248591.36</v>
      </c>
      <c r="J30" s="10"/>
    </row>
    <row r="31" spans="1:10" ht="21.75" customHeight="1">
      <c r="A31" s="15">
        <v>26</v>
      </c>
      <c r="B31" s="10">
        <v>5.27</v>
      </c>
      <c r="C31" s="10">
        <v>1.1</v>
      </c>
      <c r="D31" s="10"/>
      <c r="E31" s="17">
        <v>88.07</v>
      </c>
      <c r="F31" s="10" t="s">
        <v>35</v>
      </c>
      <c r="G31" s="20" t="s">
        <v>35</v>
      </c>
      <c r="H31" s="22">
        <v>1.6328</v>
      </c>
      <c r="I31" s="30">
        <v>239453.44</v>
      </c>
      <c r="J31" s="10"/>
    </row>
    <row r="32" spans="1:10" ht="21.75" customHeight="1">
      <c r="A32" s="15">
        <v>27</v>
      </c>
      <c r="B32" s="10">
        <v>5.27</v>
      </c>
      <c r="C32" s="10">
        <v>1.1</v>
      </c>
      <c r="D32" s="10"/>
      <c r="E32" s="17">
        <v>88.07</v>
      </c>
      <c r="F32" s="10" t="s">
        <v>35</v>
      </c>
      <c r="G32" s="20" t="s">
        <v>35</v>
      </c>
      <c r="H32" s="22">
        <v>1.6328</v>
      </c>
      <c r="I32" s="30">
        <v>141073.92</v>
      </c>
      <c r="J32" s="10"/>
    </row>
    <row r="33" spans="1:10" ht="21.75" customHeight="1">
      <c r="A33" s="15">
        <v>28</v>
      </c>
      <c r="B33" s="10">
        <v>5.27</v>
      </c>
      <c r="C33" s="10">
        <v>1.22</v>
      </c>
      <c r="D33" s="10"/>
      <c r="E33" s="17">
        <v>88.14</v>
      </c>
      <c r="F33" s="10" t="s">
        <v>35</v>
      </c>
      <c r="G33" s="22">
        <v>0.985</v>
      </c>
      <c r="H33" s="22">
        <v>1.6332</v>
      </c>
      <c r="I33" s="30">
        <v>232384.48</v>
      </c>
      <c r="J33" s="10"/>
    </row>
    <row r="34" spans="1:10" ht="21.75" customHeight="1">
      <c r="A34" s="15">
        <v>29</v>
      </c>
      <c r="B34" s="10">
        <v>5.27</v>
      </c>
      <c r="C34" s="10">
        <v>1.22</v>
      </c>
      <c r="D34" s="10"/>
      <c r="E34" s="17">
        <v>88.35</v>
      </c>
      <c r="F34" s="10" t="s">
        <v>35</v>
      </c>
      <c r="G34" s="22">
        <v>0.4932</v>
      </c>
      <c r="H34" s="22">
        <v>1.6345</v>
      </c>
      <c r="I34" s="30">
        <v>402700.08</v>
      </c>
      <c r="J34" s="10"/>
    </row>
    <row r="35" spans="1:10" ht="21.75" customHeight="1">
      <c r="A35" s="15">
        <v>30</v>
      </c>
      <c r="B35" s="10">
        <v>5.27</v>
      </c>
      <c r="C35" s="10">
        <v>1.22</v>
      </c>
      <c r="D35" s="10"/>
      <c r="E35" s="17">
        <v>88.49</v>
      </c>
      <c r="F35" s="10" t="s">
        <v>35</v>
      </c>
      <c r="G35" s="22">
        <v>0.9863</v>
      </c>
      <c r="H35" s="22">
        <v>1.6353</v>
      </c>
      <c r="I35" s="30">
        <v>355866.08</v>
      </c>
      <c r="J35" s="10"/>
    </row>
    <row r="36" spans="1:10" ht="21.75" customHeight="1">
      <c r="A36" s="11" t="s">
        <v>1</v>
      </c>
      <c r="B36" s="16">
        <f>SUM(B6:B35)</f>
        <v>99.22999999999996</v>
      </c>
      <c r="C36" s="16">
        <f>SUM(C6:C35)</f>
        <v>156.30999999999995</v>
      </c>
      <c r="D36" s="16">
        <f aca="true" t="shared" si="0" ref="D36:I36">SUM(D6:D35)</f>
        <v>0</v>
      </c>
      <c r="E36" s="16">
        <f t="shared" si="0"/>
        <v>2609.16</v>
      </c>
      <c r="F36" s="16" t="s">
        <v>36</v>
      </c>
      <c r="G36" s="23">
        <f t="shared" si="0"/>
        <v>29.857</v>
      </c>
      <c r="H36" s="23">
        <f t="shared" si="0"/>
        <v>56.92430000000001</v>
      </c>
      <c r="I36" s="21">
        <f t="shared" si="0"/>
        <v>10615339.52</v>
      </c>
      <c r="J36" s="16"/>
    </row>
    <row r="37" spans="1:10" ht="21.75" customHeight="1">
      <c r="A37" s="11" t="s">
        <v>2</v>
      </c>
      <c r="B37" s="16">
        <f>AVERAGE(B6:B35)</f>
        <v>3.307666666666665</v>
      </c>
      <c r="C37" s="16">
        <f>AVERAGE(C6:C35)</f>
        <v>5.210333333333332</v>
      </c>
      <c r="D37" s="16" t="e">
        <f aca="true" t="shared" si="1" ref="D37:I37">AVERAGE(D6:D35)</f>
        <v>#DIV/0!</v>
      </c>
      <c r="E37" s="16">
        <f t="shared" si="1"/>
        <v>86.972</v>
      </c>
      <c r="F37" s="16" t="s">
        <v>36</v>
      </c>
      <c r="G37" s="23">
        <f t="shared" si="1"/>
        <v>1.2440416666666667</v>
      </c>
      <c r="H37" s="23">
        <f t="shared" si="1"/>
        <v>2.0330107142857146</v>
      </c>
      <c r="I37" s="21">
        <f t="shared" si="1"/>
        <v>366046.1903448276</v>
      </c>
      <c r="J37" s="16"/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K38"/>
  <sheetViews>
    <sheetView tabSelected="1" workbookViewId="0" topLeftCell="A1">
      <selection activeCell="I44" sqref="I44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>
      <c r="A3" s="9"/>
      <c r="B3" s="27" t="s">
        <v>7</v>
      </c>
      <c r="C3" s="28"/>
      <c r="D3" s="29"/>
      <c r="E3" s="27" t="s">
        <v>13</v>
      </c>
      <c r="F3" s="28"/>
      <c r="G3" s="28"/>
      <c r="H3" s="28"/>
      <c r="I3" s="28"/>
      <c r="J3" s="29"/>
    </row>
    <row r="4" spans="1:11" ht="21" customHeight="1">
      <c r="A4" s="3" t="s">
        <v>0</v>
      </c>
      <c r="B4" s="6" t="s">
        <v>5</v>
      </c>
      <c r="C4" s="6" t="s">
        <v>6</v>
      </c>
      <c r="D4" s="6" t="s">
        <v>29</v>
      </c>
      <c r="E4" s="6" t="s">
        <v>32</v>
      </c>
      <c r="F4" s="13" t="s">
        <v>8</v>
      </c>
      <c r="G4" s="2" t="s">
        <v>9</v>
      </c>
      <c r="H4" s="13" t="s">
        <v>10</v>
      </c>
      <c r="I4" s="2" t="s">
        <v>11</v>
      </c>
      <c r="J4" s="13" t="s">
        <v>29</v>
      </c>
      <c r="K4" s="12"/>
    </row>
    <row r="5" spans="1:10" ht="21" customHeight="1">
      <c r="A5" s="4"/>
      <c r="B5" s="7" t="s">
        <v>4</v>
      </c>
      <c r="C5" s="7" t="s">
        <v>4</v>
      </c>
      <c r="D5" s="7" t="s">
        <v>31</v>
      </c>
      <c r="E5" s="7" t="s">
        <v>33</v>
      </c>
      <c r="F5" s="1" t="s">
        <v>4</v>
      </c>
      <c r="G5" s="5" t="s">
        <v>4</v>
      </c>
      <c r="H5" s="1" t="s">
        <v>4</v>
      </c>
      <c r="I5" s="5" t="s">
        <v>12</v>
      </c>
      <c r="J5" s="1" t="s">
        <v>31</v>
      </c>
    </row>
    <row r="6" spans="1:10" ht="21" customHeight="1">
      <c r="A6" s="15">
        <v>1</v>
      </c>
      <c r="B6" s="10">
        <v>7.75</v>
      </c>
      <c r="C6" s="10" t="s">
        <v>34</v>
      </c>
      <c r="D6" s="10"/>
      <c r="E6" s="17">
        <v>88.49</v>
      </c>
      <c r="F6" s="10" t="s">
        <v>35</v>
      </c>
      <c r="G6" s="22">
        <v>0.9863</v>
      </c>
      <c r="H6" s="22">
        <v>1.6353</v>
      </c>
      <c r="I6" s="30">
        <v>226506.24</v>
      </c>
      <c r="J6" s="10"/>
    </row>
    <row r="7" spans="1:10" ht="21" customHeight="1">
      <c r="A7" s="15">
        <v>2</v>
      </c>
      <c r="B7" s="10">
        <v>5.27</v>
      </c>
      <c r="C7" s="10">
        <v>1.1</v>
      </c>
      <c r="D7" s="10"/>
      <c r="E7" s="17">
        <v>88.56</v>
      </c>
      <c r="F7" s="10" t="s">
        <v>35</v>
      </c>
      <c r="G7" s="10" t="s">
        <v>35</v>
      </c>
      <c r="H7" s="22">
        <v>1.6357</v>
      </c>
      <c r="I7" s="30">
        <v>261044.08</v>
      </c>
      <c r="J7" s="10"/>
    </row>
    <row r="8" spans="1:10" ht="21" customHeight="1">
      <c r="A8" s="15">
        <v>3</v>
      </c>
      <c r="B8" s="10">
        <v>4.53</v>
      </c>
      <c r="C8" s="10">
        <v>1.8</v>
      </c>
      <c r="D8" s="10"/>
      <c r="E8" s="17">
        <v>88.63</v>
      </c>
      <c r="F8" s="10" t="s">
        <v>35</v>
      </c>
      <c r="G8" s="10" t="s">
        <v>35</v>
      </c>
      <c r="H8" s="10" t="s">
        <v>35</v>
      </c>
      <c r="I8" s="30">
        <v>164245.12</v>
      </c>
      <c r="J8" s="10"/>
    </row>
    <row r="9" spans="1:10" ht="21" customHeight="1">
      <c r="A9" s="15">
        <v>4</v>
      </c>
      <c r="B9" s="10">
        <v>4.53</v>
      </c>
      <c r="C9" s="10">
        <v>1.8</v>
      </c>
      <c r="D9" s="10"/>
      <c r="E9" s="17">
        <v>88.63</v>
      </c>
      <c r="F9" s="10" t="s">
        <v>35</v>
      </c>
      <c r="G9" s="10" t="s">
        <v>35</v>
      </c>
      <c r="H9" s="10" t="s">
        <v>35</v>
      </c>
      <c r="I9" s="30" t="s">
        <v>39</v>
      </c>
      <c r="J9" s="10"/>
    </row>
    <row r="10" spans="1:10" ht="21" customHeight="1">
      <c r="A10" s="15">
        <v>5</v>
      </c>
      <c r="B10" s="10">
        <v>3.1</v>
      </c>
      <c r="C10" s="10">
        <v>1.8</v>
      </c>
      <c r="D10" s="10"/>
      <c r="E10" s="17">
        <v>88.84</v>
      </c>
      <c r="F10" s="10" t="s">
        <v>35</v>
      </c>
      <c r="G10" s="10" t="s">
        <v>35</v>
      </c>
      <c r="H10" s="10" t="s">
        <v>35</v>
      </c>
      <c r="I10" s="30">
        <v>210000</v>
      </c>
      <c r="J10" s="10"/>
    </row>
    <row r="11" spans="1:10" ht="21" customHeight="1">
      <c r="A11" s="15">
        <v>6</v>
      </c>
      <c r="B11" s="10">
        <v>6.1</v>
      </c>
      <c r="C11" s="10">
        <v>1.8</v>
      </c>
      <c r="D11" s="10"/>
      <c r="E11" s="17">
        <v>88.91</v>
      </c>
      <c r="F11" s="10" t="s">
        <v>35</v>
      </c>
      <c r="G11" s="22">
        <v>0.9878</v>
      </c>
      <c r="H11" s="22">
        <v>1.9261</v>
      </c>
      <c r="I11" s="30">
        <v>258820.72</v>
      </c>
      <c r="J11" s="10"/>
    </row>
    <row r="12" spans="1:10" ht="21" customHeight="1">
      <c r="A12" s="15">
        <v>7</v>
      </c>
      <c r="B12" s="10">
        <v>6.1</v>
      </c>
      <c r="C12" s="10" t="s">
        <v>34</v>
      </c>
      <c r="D12" s="10"/>
      <c r="E12" s="17">
        <v>89.91</v>
      </c>
      <c r="F12" s="10" t="s">
        <v>35</v>
      </c>
      <c r="G12" s="22">
        <v>0.9888</v>
      </c>
      <c r="H12" s="22">
        <v>3.3677</v>
      </c>
      <c r="I12" s="30">
        <v>329768.28</v>
      </c>
      <c r="J12" s="10"/>
    </row>
    <row r="13" spans="1:10" ht="21" customHeight="1">
      <c r="A13" s="15">
        <v>8</v>
      </c>
      <c r="B13" s="10">
        <v>6.1</v>
      </c>
      <c r="C13" s="10" t="s">
        <v>34</v>
      </c>
      <c r="D13" s="10"/>
      <c r="E13" s="17">
        <v>89.26</v>
      </c>
      <c r="F13" s="10" t="s">
        <v>35</v>
      </c>
      <c r="G13" s="22">
        <v>0.989</v>
      </c>
      <c r="H13" s="22">
        <v>2.4092</v>
      </c>
      <c r="I13" s="30">
        <v>384327.42</v>
      </c>
      <c r="J13" s="10"/>
    </row>
    <row r="14" spans="1:10" ht="21" customHeight="1">
      <c r="A14" s="15">
        <v>9</v>
      </c>
      <c r="B14" s="10">
        <v>5.27</v>
      </c>
      <c r="C14" s="10">
        <v>0.43</v>
      </c>
      <c r="D14" s="10"/>
      <c r="E14" s="17">
        <v>89.12</v>
      </c>
      <c r="F14" s="10" t="s">
        <v>35</v>
      </c>
      <c r="G14" s="10" t="s">
        <v>35</v>
      </c>
      <c r="H14" s="22">
        <v>2.408</v>
      </c>
      <c r="I14" s="30">
        <v>404988.8</v>
      </c>
      <c r="J14" s="10"/>
    </row>
    <row r="15" spans="1:10" ht="21" customHeight="1">
      <c r="A15" s="15">
        <v>10</v>
      </c>
      <c r="B15" s="10">
        <v>4.53</v>
      </c>
      <c r="C15" s="10">
        <v>0.51</v>
      </c>
      <c r="D15" s="10"/>
      <c r="E15" s="17">
        <v>89.05</v>
      </c>
      <c r="F15" s="10" t="s">
        <v>35</v>
      </c>
      <c r="G15" s="10" t="s">
        <v>35</v>
      </c>
      <c r="H15" s="22">
        <v>2.4074</v>
      </c>
      <c r="I15" s="30">
        <v>137999.36</v>
      </c>
      <c r="J15" s="10"/>
    </row>
    <row r="16" spans="1:10" ht="21" customHeight="1">
      <c r="A16" s="15">
        <v>11</v>
      </c>
      <c r="B16" s="10">
        <v>4.53</v>
      </c>
      <c r="C16" s="10">
        <v>0.51</v>
      </c>
      <c r="D16" s="10"/>
      <c r="E16" s="17">
        <v>89.12</v>
      </c>
      <c r="F16" s="10" t="s">
        <v>35</v>
      </c>
      <c r="G16" s="10" t="s">
        <v>35</v>
      </c>
      <c r="H16" s="10" t="s">
        <v>35</v>
      </c>
      <c r="I16" s="30">
        <v>165356.8</v>
      </c>
      <c r="J16" s="10"/>
    </row>
    <row r="17" spans="1:10" ht="21" customHeight="1">
      <c r="A17" s="15">
        <v>12</v>
      </c>
      <c r="B17" s="10">
        <v>4.53</v>
      </c>
      <c r="C17" s="10">
        <v>0.51</v>
      </c>
      <c r="D17" s="10"/>
      <c r="E17" s="17">
        <v>89.26</v>
      </c>
      <c r="F17" s="10" t="s">
        <v>35</v>
      </c>
      <c r="G17" s="22">
        <v>0.989</v>
      </c>
      <c r="H17" s="22">
        <v>2.4092</v>
      </c>
      <c r="I17" s="30">
        <v>737878.16</v>
      </c>
      <c r="J17" s="10"/>
    </row>
    <row r="18" spans="1:10" ht="21" customHeight="1">
      <c r="A18" s="15">
        <v>13</v>
      </c>
      <c r="B18" s="10">
        <v>4.53</v>
      </c>
      <c r="C18" s="10">
        <v>0.51</v>
      </c>
      <c r="D18" s="10"/>
      <c r="E18" s="17">
        <v>89.26</v>
      </c>
      <c r="F18" s="10" t="s">
        <v>35</v>
      </c>
      <c r="G18" s="22">
        <v>0.989</v>
      </c>
      <c r="H18" s="22">
        <v>2.4092</v>
      </c>
      <c r="I18" s="30">
        <v>293604.48</v>
      </c>
      <c r="J18" s="10"/>
    </row>
    <row r="19" spans="1:10" ht="21" customHeight="1">
      <c r="A19" s="15">
        <v>14</v>
      </c>
      <c r="B19" s="10">
        <v>4.53</v>
      </c>
      <c r="C19" s="10">
        <v>0.51</v>
      </c>
      <c r="D19" s="10"/>
      <c r="E19" s="17">
        <v>89.33</v>
      </c>
      <c r="F19" s="10" t="s">
        <v>35</v>
      </c>
      <c r="G19" s="22">
        <v>0.9893</v>
      </c>
      <c r="H19" s="22">
        <v>1.9291</v>
      </c>
      <c r="I19" s="30">
        <v>346380.04</v>
      </c>
      <c r="J19" s="10"/>
    </row>
    <row r="20" spans="1:10" ht="21" customHeight="1">
      <c r="A20" s="15">
        <v>15</v>
      </c>
      <c r="B20" s="10">
        <v>4.53</v>
      </c>
      <c r="C20" s="10">
        <v>0.51</v>
      </c>
      <c r="D20" s="10"/>
      <c r="E20" s="17">
        <v>89.33</v>
      </c>
      <c r="F20" s="10" t="s">
        <v>35</v>
      </c>
      <c r="G20" s="22">
        <v>0.9893</v>
      </c>
      <c r="H20" s="22">
        <v>1.9291</v>
      </c>
      <c r="I20" s="30">
        <v>252149.76</v>
      </c>
      <c r="J20" s="10"/>
    </row>
    <row r="21" spans="1:10" ht="21" customHeight="1">
      <c r="A21" s="15">
        <v>16</v>
      </c>
      <c r="B21" s="10">
        <v>4.53</v>
      </c>
      <c r="C21" s="10">
        <v>0.51</v>
      </c>
      <c r="D21" s="10"/>
      <c r="E21" s="17">
        <v>89.26</v>
      </c>
      <c r="F21" s="10" t="s">
        <v>35</v>
      </c>
      <c r="G21" s="22">
        <v>0.989</v>
      </c>
      <c r="H21" s="22">
        <v>2.4092</v>
      </c>
      <c r="I21" s="30">
        <v>199382.24</v>
      </c>
      <c r="J21" s="10"/>
    </row>
    <row r="22" spans="1:10" ht="21" customHeight="1">
      <c r="A22" s="15">
        <v>17</v>
      </c>
      <c r="B22" s="10">
        <v>4.53</v>
      </c>
      <c r="C22" s="10">
        <v>0.51</v>
      </c>
      <c r="D22" s="10"/>
      <c r="E22" s="17">
        <v>89.19</v>
      </c>
      <c r="F22" s="10" t="s">
        <v>35</v>
      </c>
      <c r="G22" s="10" t="s">
        <v>35</v>
      </c>
      <c r="H22" s="10" t="s">
        <v>35</v>
      </c>
      <c r="I22" s="30">
        <v>86534.24</v>
      </c>
      <c r="J22" s="10"/>
    </row>
    <row r="23" spans="1:10" ht="21" customHeight="1">
      <c r="A23" s="15">
        <v>18</v>
      </c>
      <c r="B23" s="10">
        <v>6.1</v>
      </c>
      <c r="C23" s="10">
        <v>0.51</v>
      </c>
      <c r="D23" s="10"/>
      <c r="E23" s="17">
        <v>89.19</v>
      </c>
      <c r="F23" s="10" t="s">
        <v>35</v>
      </c>
      <c r="G23" s="10" t="s">
        <v>35</v>
      </c>
      <c r="H23" s="10" t="s">
        <v>35</v>
      </c>
      <c r="I23" s="31" t="s">
        <v>36</v>
      </c>
      <c r="J23" s="10"/>
    </row>
    <row r="24" spans="1:10" ht="21" customHeight="1">
      <c r="A24" s="15">
        <v>19</v>
      </c>
      <c r="B24" s="10">
        <v>6.1</v>
      </c>
      <c r="C24" s="10" t="s">
        <v>34</v>
      </c>
      <c r="D24" s="10"/>
      <c r="E24" s="17">
        <v>89.26</v>
      </c>
      <c r="F24" s="10" t="s">
        <v>35</v>
      </c>
      <c r="G24" s="22">
        <v>1.4827</v>
      </c>
      <c r="H24" s="22">
        <v>2.4092</v>
      </c>
      <c r="I24" s="30">
        <v>182086.72</v>
      </c>
      <c r="J24" s="10"/>
    </row>
    <row r="25" spans="1:10" ht="21" customHeight="1">
      <c r="A25" s="15">
        <v>20</v>
      </c>
      <c r="B25" s="10">
        <v>5.27</v>
      </c>
      <c r="C25" s="10" t="s">
        <v>34</v>
      </c>
      <c r="D25" s="10"/>
      <c r="E25" s="17">
        <v>89.26</v>
      </c>
      <c r="F25" s="10" t="s">
        <v>35</v>
      </c>
      <c r="G25" s="22">
        <v>1.4827</v>
      </c>
      <c r="H25" s="22">
        <v>2.4092</v>
      </c>
      <c r="I25" s="30">
        <v>336260.13</v>
      </c>
      <c r="J25" s="10"/>
    </row>
    <row r="26" spans="1:10" ht="21" customHeight="1">
      <c r="A26" s="15">
        <v>21</v>
      </c>
      <c r="B26" s="10">
        <v>5.27</v>
      </c>
      <c r="C26" s="10">
        <v>0.86</v>
      </c>
      <c r="D26" s="10"/>
      <c r="E26" s="17">
        <v>89.19</v>
      </c>
      <c r="F26" s="10" t="s">
        <v>35</v>
      </c>
      <c r="G26" s="22">
        <v>2.4673</v>
      </c>
      <c r="H26" s="22">
        <v>3.3677</v>
      </c>
      <c r="I26" s="30">
        <v>371156.16</v>
      </c>
      <c r="J26" s="10"/>
    </row>
    <row r="27" spans="1:10" ht="21" customHeight="1">
      <c r="A27" s="15">
        <v>22</v>
      </c>
      <c r="B27" s="10">
        <v>5.27</v>
      </c>
      <c r="C27" s="10">
        <v>0.86</v>
      </c>
      <c r="D27" s="10"/>
      <c r="E27" s="17">
        <v>88.98</v>
      </c>
      <c r="F27" s="10" t="s">
        <v>35</v>
      </c>
      <c r="G27" s="22">
        <v>1.9736</v>
      </c>
      <c r="H27" s="22">
        <v>3.3651</v>
      </c>
      <c r="I27" s="30">
        <v>260116.08</v>
      </c>
      <c r="J27" s="10"/>
    </row>
    <row r="28" spans="1:10" ht="21" customHeight="1">
      <c r="A28" s="15">
        <v>23</v>
      </c>
      <c r="B28" s="10">
        <v>5.27</v>
      </c>
      <c r="C28" s="10">
        <v>0.86</v>
      </c>
      <c r="D28" s="10"/>
      <c r="E28" s="17">
        <v>88.7</v>
      </c>
      <c r="F28" s="10" t="s">
        <v>35</v>
      </c>
      <c r="G28" s="10" t="s">
        <v>35</v>
      </c>
      <c r="H28" s="22">
        <v>3.3617</v>
      </c>
      <c r="I28" s="30">
        <v>138210.56</v>
      </c>
      <c r="J28" s="10"/>
    </row>
    <row r="29" spans="1:10" ht="21" customHeight="1">
      <c r="A29" s="15">
        <v>24</v>
      </c>
      <c r="B29" s="10" t="s">
        <v>3</v>
      </c>
      <c r="C29" s="10">
        <v>6.23</v>
      </c>
      <c r="D29" s="10"/>
      <c r="E29" s="17">
        <v>88.56</v>
      </c>
      <c r="F29" s="10" t="s">
        <v>35</v>
      </c>
      <c r="G29" s="10" t="s">
        <v>35</v>
      </c>
      <c r="H29" s="10" t="s">
        <v>35</v>
      </c>
      <c r="I29" s="30" t="s">
        <v>40</v>
      </c>
      <c r="J29" s="10"/>
    </row>
    <row r="30" spans="1:10" ht="21" customHeight="1">
      <c r="A30" s="15">
        <v>25</v>
      </c>
      <c r="B30" s="10" t="s">
        <v>3</v>
      </c>
      <c r="C30" s="10">
        <v>6.23</v>
      </c>
      <c r="D30" s="10"/>
      <c r="E30" s="17">
        <v>88.49</v>
      </c>
      <c r="F30" s="10" t="s">
        <v>35</v>
      </c>
      <c r="G30" s="10" t="s">
        <v>35</v>
      </c>
      <c r="H30" s="10" t="s">
        <v>35</v>
      </c>
      <c r="I30" s="30" t="s">
        <v>39</v>
      </c>
      <c r="J30" s="10"/>
    </row>
    <row r="31" spans="1:10" ht="21" customHeight="1">
      <c r="A31" s="15">
        <v>26</v>
      </c>
      <c r="B31" s="10" t="s">
        <v>3</v>
      </c>
      <c r="C31" s="10">
        <v>6</v>
      </c>
      <c r="D31" s="10"/>
      <c r="E31" s="17">
        <v>88.42</v>
      </c>
      <c r="F31" s="10" t="s">
        <v>35</v>
      </c>
      <c r="G31" s="22">
        <v>1.4781</v>
      </c>
      <c r="H31" s="22">
        <v>3.3582</v>
      </c>
      <c r="I31" s="30">
        <v>69285.44</v>
      </c>
      <c r="J31" s="10"/>
    </row>
    <row r="32" spans="1:10" ht="21" customHeight="1">
      <c r="A32" s="15">
        <v>27</v>
      </c>
      <c r="B32" s="10" t="s">
        <v>3</v>
      </c>
      <c r="C32" s="10">
        <v>6</v>
      </c>
      <c r="D32" s="10"/>
      <c r="E32" s="17">
        <v>88.28</v>
      </c>
      <c r="F32" s="10" t="s">
        <v>35</v>
      </c>
      <c r="G32" s="22">
        <v>1.477</v>
      </c>
      <c r="H32" s="22">
        <v>3.3565</v>
      </c>
      <c r="I32" s="30">
        <v>277614.4</v>
      </c>
      <c r="J32" s="10"/>
    </row>
    <row r="33" spans="1:10" ht="21" customHeight="1">
      <c r="A33" s="15">
        <v>28</v>
      </c>
      <c r="B33" s="10" t="s">
        <v>3</v>
      </c>
      <c r="C33" s="10">
        <v>6</v>
      </c>
      <c r="D33" s="10"/>
      <c r="E33" s="17">
        <v>88.14</v>
      </c>
      <c r="F33" s="10" t="s">
        <v>35</v>
      </c>
      <c r="G33" s="22">
        <v>2.4579</v>
      </c>
      <c r="H33" s="22">
        <v>3.3548</v>
      </c>
      <c r="I33" s="30">
        <v>205694.16</v>
      </c>
      <c r="J33" s="10"/>
    </row>
    <row r="34" spans="1:10" ht="21" customHeight="1">
      <c r="A34" s="15">
        <v>29</v>
      </c>
      <c r="B34" s="10" t="s">
        <v>3</v>
      </c>
      <c r="C34" s="10">
        <v>6</v>
      </c>
      <c r="D34" s="10"/>
      <c r="E34" s="17">
        <v>87.87</v>
      </c>
      <c r="F34" s="10" t="s">
        <v>35</v>
      </c>
      <c r="G34" s="22">
        <v>1.9655</v>
      </c>
      <c r="H34" s="22">
        <v>3.3513</v>
      </c>
      <c r="I34" s="30">
        <v>212294.16</v>
      </c>
      <c r="J34" s="10"/>
    </row>
    <row r="35" spans="1:10" ht="21" customHeight="1">
      <c r="A35" s="15">
        <v>30</v>
      </c>
      <c r="B35" s="10" t="s">
        <v>3</v>
      </c>
      <c r="C35" s="10">
        <v>6</v>
      </c>
      <c r="D35" s="10"/>
      <c r="E35" s="17">
        <v>87.61</v>
      </c>
      <c r="F35" s="10" t="s">
        <v>35</v>
      </c>
      <c r="G35" s="10" t="s">
        <v>35</v>
      </c>
      <c r="H35" s="22">
        <v>3.3478</v>
      </c>
      <c r="I35" s="30">
        <v>159447.52</v>
      </c>
      <c r="J35" s="10"/>
    </row>
    <row r="36" spans="1:10" ht="21" customHeight="1">
      <c r="A36" s="15">
        <v>31</v>
      </c>
      <c r="B36" s="10" t="s">
        <v>3</v>
      </c>
      <c r="C36" s="10">
        <v>6</v>
      </c>
      <c r="D36" s="10"/>
      <c r="E36" s="17">
        <v>87.22</v>
      </c>
      <c r="F36" s="10" t="s">
        <v>35</v>
      </c>
      <c r="G36" s="10" t="s">
        <v>35</v>
      </c>
      <c r="H36" s="10" t="s">
        <v>35</v>
      </c>
      <c r="I36" s="30" t="s">
        <v>39</v>
      </c>
      <c r="J36" s="10"/>
    </row>
    <row r="37" spans="1:10" ht="21" customHeight="1">
      <c r="A37" s="11" t="s">
        <v>1</v>
      </c>
      <c r="B37" s="16">
        <f>SUM(B6:B36)</f>
        <v>118.26999999999998</v>
      </c>
      <c r="C37" s="16">
        <f>SUM(C6:C36)</f>
        <v>64.36</v>
      </c>
      <c r="D37" s="16">
        <f aca="true" t="shared" si="0" ref="D37:I37">SUM(D6:D36)</f>
        <v>0</v>
      </c>
      <c r="E37" s="16">
        <f t="shared" si="0"/>
        <v>2753.3199999999997</v>
      </c>
      <c r="F37" s="16" t="s">
        <v>36</v>
      </c>
      <c r="G37" s="23">
        <f t="shared" si="0"/>
        <v>23.682299999999998</v>
      </c>
      <c r="H37" s="23">
        <f t="shared" si="0"/>
        <v>58.55669999999998</v>
      </c>
      <c r="I37" s="21">
        <f t="shared" si="0"/>
        <v>6671151.07</v>
      </c>
      <c r="J37" s="16"/>
    </row>
    <row r="38" spans="1:10" ht="21" customHeight="1">
      <c r="A38" s="11" t="s">
        <v>2</v>
      </c>
      <c r="B38" s="16">
        <f>AVERAGE(B6:B36)</f>
        <v>5.142173913043478</v>
      </c>
      <c r="C38" s="16">
        <f>AVERAGE(C6:C36)</f>
        <v>2.4753846153846153</v>
      </c>
      <c r="D38" s="16" t="e">
        <f aca="true" t="shared" si="1" ref="D38:I38">AVERAGE(D6:D36)</f>
        <v>#DIV/0!</v>
      </c>
      <c r="E38" s="16">
        <f t="shared" si="1"/>
        <v>88.81677419354838</v>
      </c>
      <c r="F38" s="16" t="s">
        <v>36</v>
      </c>
      <c r="G38" s="23">
        <f t="shared" si="1"/>
        <v>1.3930764705882352</v>
      </c>
      <c r="H38" s="23">
        <f t="shared" si="1"/>
        <v>2.6616681818181807</v>
      </c>
      <c r="I38" s="21">
        <f t="shared" si="1"/>
        <v>256582.73346153848</v>
      </c>
      <c r="J38" s="16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workbookViewId="0" topLeftCell="A28">
      <selection activeCell="A6" sqref="A6:J33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2.5" customHeight="1">
      <c r="A3" s="9"/>
      <c r="B3" s="27" t="s">
        <v>7</v>
      </c>
      <c r="C3" s="28"/>
      <c r="D3" s="29"/>
      <c r="E3" s="27" t="s">
        <v>13</v>
      </c>
      <c r="F3" s="28"/>
      <c r="G3" s="28"/>
      <c r="H3" s="28"/>
      <c r="I3" s="28"/>
      <c r="J3" s="29"/>
    </row>
    <row r="4" spans="1:10" ht="22.5" customHeight="1">
      <c r="A4" s="3" t="s">
        <v>0</v>
      </c>
      <c r="B4" s="6" t="s">
        <v>5</v>
      </c>
      <c r="C4" s="6" t="s">
        <v>6</v>
      </c>
      <c r="D4" s="6" t="s">
        <v>29</v>
      </c>
      <c r="E4" s="6" t="s">
        <v>32</v>
      </c>
      <c r="F4" s="13" t="s">
        <v>8</v>
      </c>
      <c r="G4" s="2" t="s">
        <v>9</v>
      </c>
      <c r="H4" s="13" t="s">
        <v>10</v>
      </c>
      <c r="I4" s="2" t="s">
        <v>11</v>
      </c>
      <c r="J4" s="13" t="s">
        <v>29</v>
      </c>
    </row>
    <row r="5" spans="1:10" ht="22.5" customHeight="1">
      <c r="A5" s="4"/>
      <c r="B5" s="7" t="s">
        <v>4</v>
      </c>
      <c r="C5" s="7" t="s">
        <v>4</v>
      </c>
      <c r="D5" s="7" t="s">
        <v>31</v>
      </c>
      <c r="E5" s="7" t="s">
        <v>33</v>
      </c>
      <c r="F5" s="1" t="s">
        <v>4</v>
      </c>
      <c r="G5" s="5" t="s">
        <v>4</v>
      </c>
      <c r="H5" s="1" t="s">
        <v>4</v>
      </c>
      <c r="I5" s="5" t="s">
        <v>12</v>
      </c>
      <c r="J5" s="1" t="s">
        <v>31</v>
      </c>
    </row>
    <row r="6" spans="1:10" ht="22.5" customHeight="1">
      <c r="A6" s="15">
        <v>1</v>
      </c>
      <c r="B6" s="10">
        <v>0.25</v>
      </c>
      <c r="C6" s="10">
        <v>4.99</v>
      </c>
      <c r="D6" s="10"/>
      <c r="E6" s="17">
        <v>114.9</v>
      </c>
      <c r="F6" s="10" t="s">
        <v>35</v>
      </c>
      <c r="G6" s="22">
        <v>1.605</v>
      </c>
      <c r="H6" s="22" t="s">
        <v>35</v>
      </c>
      <c r="I6" s="30">
        <v>58672</v>
      </c>
      <c r="J6" s="10"/>
    </row>
    <row r="7" spans="1:10" ht="22.5" customHeight="1">
      <c r="A7" s="15">
        <v>2</v>
      </c>
      <c r="B7" s="10" t="s">
        <v>3</v>
      </c>
      <c r="C7" s="10">
        <v>4.99</v>
      </c>
      <c r="D7" s="10"/>
      <c r="E7" s="17">
        <v>114.82</v>
      </c>
      <c r="F7" s="10" t="s">
        <v>35</v>
      </c>
      <c r="G7" s="22">
        <v>1.6047</v>
      </c>
      <c r="H7" s="22" t="s">
        <v>35</v>
      </c>
      <c r="I7" s="30">
        <v>58646.08</v>
      </c>
      <c r="J7" s="10"/>
    </row>
    <row r="8" spans="1:10" ht="22.5" customHeight="1">
      <c r="A8" s="15">
        <v>3</v>
      </c>
      <c r="B8" s="10" t="s">
        <v>3</v>
      </c>
      <c r="C8" s="10">
        <v>4</v>
      </c>
      <c r="D8" s="10"/>
      <c r="E8" s="17">
        <v>114.58</v>
      </c>
      <c r="F8" s="10" t="s">
        <v>35</v>
      </c>
      <c r="G8" s="22">
        <v>1.6036</v>
      </c>
      <c r="H8" s="22">
        <v>3.1252</v>
      </c>
      <c r="I8" s="30">
        <v>101064</v>
      </c>
      <c r="J8" s="10"/>
    </row>
    <row r="9" spans="1:10" ht="22.5" customHeight="1">
      <c r="A9" s="15">
        <v>4</v>
      </c>
      <c r="B9" s="10" t="s">
        <v>3</v>
      </c>
      <c r="C9" s="10">
        <v>4</v>
      </c>
      <c r="D9" s="10"/>
      <c r="E9" s="17">
        <v>114.34</v>
      </c>
      <c r="F9" s="10" t="s">
        <v>35</v>
      </c>
      <c r="G9" s="10" t="s">
        <v>35</v>
      </c>
      <c r="H9" s="22">
        <v>3.435</v>
      </c>
      <c r="I9" s="30">
        <v>150549.6</v>
      </c>
      <c r="J9" s="10"/>
    </row>
    <row r="10" spans="1:10" ht="22.5" customHeight="1">
      <c r="A10" s="15">
        <v>5</v>
      </c>
      <c r="B10" s="10" t="s">
        <v>3</v>
      </c>
      <c r="C10" s="10">
        <v>4</v>
      </c>
      <c r="D10" s="10"/>
      <c r="E10" s="17">
        <v>114.18</v>
      </c>
      <c r="F10" s="10" t="s">
        <v>35</v>
      </c>
      <c r="G10" s="10" t="s">
        <v>35</v>
      </c>
      <c r="H10" s="22">
        <v>3.4335</v>
      </c>
      <c r="I10" s="30">
        <v>136654.4</v>
      </c>
      <c r="J10" s="10"/>
    </row>
    <row r="11" spans="1:10" ht="22.5" customHeight="1">
      <c r="A11" s="15">
        <v>6</v>
      </c>
      <c r="B11" s="10" t="s">
        <v>3</v>
      </c>
      <c r="C11" s="10">
        <v>4</v>
      </c>
      <c r="D11" s="10"/>
      <c r="E11" s="17">
        <v>113.86</v>
      </c>
      <c r="F11" s="10" t="s">
        <v>35</v>
      </c>
      <c r="G11" s="10" t="s">
        <v>35</v>
      </c>
      <c r="H11" s="22">
        <v>3.4305</v>
      </c>
      <c r="I11" s="31"/>
      <c r="J11" s="10"/>
    </row>
    <row r="12" spans="1:10" ht="22.5" customHeight="1">
      <c r="A12" s="15">
        <v>7</v>
      </c>
      <c r="B12" s="10" t="s">
        <v>3</v>
      </c>
      <c r="C12" s="10">
        <v>4</v>
      </c>
      <c r="D12" s="10"/>
      <c r="E12" s="32">
        <v>113.62</v>
      </c>
      <c r="F12" s="10" t="s">
        <v>35</v>
      </c>
      <c r="G12" s="22">
        <v>1.5994</v>
      </c>
      <c r="H12" s="22">
        <v>3.4283</v>
      </c>
      <c r="I12" s="30">
        <v>16700.88</v>
      </c>
      <c r="J12" s="10"/>
    </row>
    <row r="13" spans="1:10" ht="22.5" customHeight="1">
      <c r="A13" s="15">
        <v>8</v>
      </c>
      <c r="B13" s="10" t="s">
        <v>3</v>
      </c>
      <c r="C13" s="10">
        <v>4</v>
      </c>
      <c r="D13" s="10"/>
      <c r="E13" s="32">
        <v>113.54</v>
      </c>
      <c r="F13" s="10" t="s">
        <v>35</v>
      </c>
      <c r="G13" s="22">
        <v>1.5991</v>
      </c>
      <c r="H13" s="10" t="s">
        <v>35</v>
      </c>
      <c r="I13" s="30">
        <v>58162.24</v>
      </c>
      <c r="J13" s="10"/>
    </row>
    <row r="14" spans="1:10" ht="22.5" customHeight="1">
      <c r="A14" s="15">
        <v>9</v>
      </c>
      <c r="B14" s="10" t="s">
        <v>3</v>
      </c>
      <c r="C14" s="10">
        <v>4</v>
      </c>
      <c r="D14" s="10"/>
      <c r="E14" s="32">
        <v>113.54</v>
      </c>
      <c r="F14" s="19">
        <v>5.949</v>
      </c>
      <c r="G14" s="22">
        <v>1.5991</v>
      </c>
      <c r="H14" s="22">
        <v>3.4275</v>
      </c>
      <c r="I14" s="30">
        <v>1006694.64</v>
      </c>
      <c r="J14" s="10"/>
    </row>
    <row r="15" spans="1:10" ht="22.5" customHeight="1">
      <c r="A15" s="15">
        <v>10</v>
      </c>
      <c r="B15" s="10">
        <v>5.27</v>
      </c>
      <c r="C15" s="10">
        <v>4.53</v>
      </c>
      <c r="D15" s="10"/>
      <c r="E15" s="32">
        <v>113.14</v>
      </c>
      <c r="F15" s="19">
        <v>6.2546</v>
      </c>
      <c r="G15" s="22">
        <v>1.5973</v>
      </c>
      <c r="H15" s="22">
        <v>3.4237</v>
      </c>
      <c r="I15" s="30">
        <v>574211.84</v>
      </c>
      <c r="J15" s="10"/>
    </row>
    <row r="16" spans="1:10" ht="22.5" customHeight="1">
      <c r="A16" s="15">
        <v>11</v>
      </c>
      <c r="B16" s="10">
        <v>5.27</v>
      </c>
      <c r="C16" s="10">
        <v>5.27</v>
      </c>
      <c r="D16" s="10"/>
      <c r="E16" s="32">
        <v>112.34</v>
      </c>
      <c r="F16" s="19">
        <v>6.2199</v>
      </c>
      <c r="G16" s="22" t="s">
        <v>35</v>
      </c>
      <c r="H16" s="22">
        <v>3.4162</v>
      </c>
      <c r="I16" s="30">
        <v>135837.28</v>
      </c>
      <c r="J16" s="10"/>
    </row>
    <row r="17" spans="1:10" ht="22.5" customHeight="1">
      <c r="A17" s="15">
        <v>12</v>
      </c>
      <c r="B17" s="10">
        <v>5.27</v>
      </c>
      <c r="C17" s="10">
        <v>6.69</v>
      </c>
      <c r="D17" s="10"/>
      <c r="E17" s="32">
        <v>111.3</v>
      </c>
      <c r="F17" s="19">
        <v>5.9676</v>
      </c>
      <c r="G17" s="22" t="s">
        <v>35</v>
      </c>
      <c r="H17" s="22">
        <v>3.4063</v>
      </c>
      <c r="I17" s="31"/>
      <c r="J17" s="10"/>
    </row>
    <row r="18" spans="1:10" ht="22.5" customHeight="1">
      <c r="A18" s="15">
        <v>13</v>
      </c>
      <c r="B18" s="10">
        <v>5.27</v>
      </c>
      <c r="C18" s="10">
        <v>6.69</v>
      </c>
      <c r="D18" s="10"/>
      <c r="E18" s="32">
        <v>110.58</v>
      </c>
      <c r="F18" s="19">
        <v>6.2292</v>
      </c>
      <c r="G18" s="22" t="s">
        <v>35</v>
      </c>
      <c r="H18" s="22">
        <v>3.3995</v>
      </c>
      <c r="I18" s="30">
        <v>111919.68</v>
      </c>
      <c r="J18" s="10"/>
    </row>
    <row r="19" spans="1:10" ht="22.5" customHeight="1">
      <c r="A19" s="15">
        <v>14</v>
      </c>
      <c r="B19" s="10">
        <v>5.27</v>
      </c>
      <c r="C19" s="10">
        <v>6.69</v>
      </c>
      <c r="D19" s="10"/>
      <c r="E19" s="32">
        <v>109.78</v>
      </c>
      <c r="F19" s="19" t="s">
        <v>35</v>
      </c>
      <c r="G19" s="22">
        <v>1.5808</v>
      </c>
      <c r="H19" s="22" t="s">
        <v>35</v>
      </c>
      <c r="I19" s="31"/>
      <c r="J19" s="10"/>
    </row>
    <row r="20" spans="1:10" ht="22.5" customHeight="1">
      <c r="A20" s="15">
        <v>15</v>
      </c>
      <c r="B20" s="10">
        <v>4.53</v>
      </c>
      <c r="C20" s="10">
        <v>6.69</v>
      </c>
      <c r="D20" s="10"/>
      <c r="E20" s="32">
        <v>109.06</v>
      </c>
      <c r="F20" s="19">
        <v>6.2338</v>
      </c>
      <c r="G20" s="22">
        <v>1.5793</v>
      </c>
      <c r="H20" s="22" t="s">
        <v>35</v>
      </c>
      <c r="I20" s="31"/>
      <c r="J20" s="10"/>
    </row>
    <row r="21" spans="1:10" ht="22.5" customHeight="1">
      <c r="A21" s="15">
        <v>16</v>
      </c>
      <c r="B21" s="10">
        <v>4.53</v>
      </c>
      <c r="C21" s="10">
        <v>6.69</v>
      </c>
      <c r="D21" s="10"/>
      <c r="E21" s="32">
        <v>108.34</v>
      </c>
      <c r="F21" s="19">
        <v>6.2106</v>
      </c>
      <c r="G21" s="22">
        <v>1.5761</v>
      </c>
      <c r="H21" s="22">
        <v>3.375</v>
      </c>
      <c r="I21" s="30">
        <v>25670.88</v>
      </c>
      <c r="J21" s="10"/>
    </row>
    <row r="22" spans="1:10" ht="22.5" customHeight="1">
      <c r="A22" s="15">
        <v>17</v>
      </c>
      <c r="B22" s="10">
        <v>4.53</v>
      </c>
      <c r="C22" s="10">
        <v>6.69</v>
      </c>
      <c r="D22" s="10"/>
      <c r="E22" s="32">
        <v>107.7</v>
      </c>
      <c r="F22" s="19">
        <v>6.2118</v>
      </c>
      <c r="G22" s="22">
        <v>1.5733</v>
      </c>
      <c r="H22" s="22">
        <v>3.5755</v>
      </c>
      <c r="I22" s="30">
        <v>334962.44</v>
      </c>
      <c r="J22" s="10"/>
    </row>
    <row r="23" spans="1:10" ht="22.5" customHeight="1">
      <c r="A23" s="15">
        <v>18</v>
      </c>
      <c r="B23" s="10">
        <v>4.53</v>
      </c>
      <c r="C23" s="10">
        <v>6.69</v>
      </c>
      <c r="D23" s="10"/>
      <c r="E23" s="32">
        <v>107.06</v>
      </c>
      <c r="F23" s="19">
        <v>6.2731</v>
      </c>
      <c r="G23" s="22" t="s">
        <v>35</v>
      </c>
      <c r="H23" s="22">
        <v>3.569</v>
      </c>
      <c r="I23" s="30">
        <v>312119.36</v>
      </c>
      <c r="J23" s="10"/>
    </row>
    <row r="24" spans="1:10" ht="22.5" customHeight="1">
      <c r="A24" s="15">
        <v>19</v>
      </c>
      <c r="B24" s="10">
        <v>4.53</v>
      </c>
      <c r="C24" s="10">
        <v>6.69</v>
      </c>
      <c r="D24" s="10"/>
      <c r="E24" s="32">
        <v>106.26</v>
      </c>
      <c r="F24" s="19">
        <v>6.2894</v>
      </c>
      <c r="G24" s="22" t="s">
        <v>35</v>
      </c>
      <c r="H24" s="22">
        <v>3.5609</v>
      </c>
      <c r="I24" s="30">
        <v>51065.92</v>
      </c>
      <c r="J24" s="10"/>
    </row>
    <row r="25" spans="1:10" ht="22.5" customHeight="1">
      <c r="A25" s="15">
        <v>20</v>
      </c>
      <c r="B25" s="10">
        <v>4.53</v>
      </c>
      <c r="C25" s="10">
        <v>6.69</v>
      </c>
      <c r="D25" s="10"/>
      <c r="E25" s="32">
        <v>105.54</v>
      </c>
      <c r="F25" s="19">
        <v>6.3461</v>
      </c>
      <c r="G25" s="22" t="s">
        <v>35</v>
      </c>
      <c r="H25" s="22">
        <v>1.9052</v>
      </c>
      <c r="I25" s="30">
        <v>135325.44</v>
      </c>
      <c r="J25" s="10"/>
    </row>
    <row r="26" spans="1:10" ht="22.5" customHeight="1">
      <c r="A26" s="15">
        <v>21</v>
      </c>
      <c r="B26" s="10">
        <v>3.8</v>
      </c>
      <c r="C26" s="10">
        <v>6.69</v>
      </c>
      <c r="D26" s="10"/>
      <c r="E26" s="32">
        <v>104.1</v>
      </c>
      <c r="F26" s="19">
        <v>6.3588</v>
      </c>
      <c r="G26" s="22">
        <v>1.5557</v>
      </c>
      <c r="H26" s="22" t="s">
        <v>35</v>
      </c>
      <c r="I26" s="31" t="s">
        <v>36</v>
      </c>
      <c r="J26" s="10"/>
    </row>
    <row r="27" spans="1:10" ht="22.5" customHeight="1">
      <c r="A27" s="15">
        <v>22</v>
      </c>
      <c r="B27" s="10">
        <v>3.8</v>
      </c>
      <c r="C27" s="10">
        <v>6.69</v>
      </c>
      <c r="D27" s="10"/>
      <c r="E27" s="32">
        <v>103.22</v>
      </c>
      <c r="F27" s="19">
        <v>6.3831</v>
      </c>
      <c r="G27" s="22">
        <v>1.5532</v>
      </c>
      <c r="H27" s="22" t="s">
        <v>35</v>
      </c>
      <c r="I27" s="31" t="s">
        <v>36</v>
      </c>
      <c r="J27" s="10"/>
    </row>
    <row r="28" spans="1:10" ht="22.5" customHeight="1">
      <c r="A28" s="15">
        <v>23</v>
      </c>
      <c r="B28" s="10">
        <v>3.8</v>
      </c>
      <c r="C28" s="10">
        <v>6.69</v>
      </c>
      <c r="D28" s="10"/>
      <c r="E28" s="32">
        <v>102.58</v>
      </c>
      <c r="F28" s="19">
        <v>6.3866</v>
      </c>
      <c r="G28" s="22">
        <v>1.5503</v>
      </c>
      <c r="H28" s="22">
        <v>3.5198</v>
      </c>
      <c r="I28" s="30">
        <v>121775.84</v>
      </c>
      <c r="J28" s="10"/>
    </row>
    <row r="29" spans="1:10" ht="22.5" customHeight="1">
      <c r="A29" s="15">
        <v>24</v>
      </c>
      <c r="B29" s="10">
        <v>3.8</v>
      </c>
      <c r="C29" s="10">
        <v>6.69</v>
      </c>
      <c r="D29" s="10"/>
      <c r="E29" s="32">
        <v>101.8</v>
      </c>
      <c r="F29" s="19">
        <v>6.4016</v>
      </c>
      <c r="G29" s="22">
        <v>1.5463</v>
      </c>
      <c r="H29" s="22">
        <v>3.514</v>
      </c>
      <c r="I29" s="30">
        <v>210308.16</v>
      </c>
      <c r="J29" s="10"/>
    </row>
    <row r="30" spans="1:10" ht="22.5" customHeight="1">
      <c r="A30" s="15">
        <v>25</v>
      </c>
      <c r="B30" s="10">
        <v>3.8</v>
      </c>
      <c r="C30" s="10">
        <v>6.69</v>
      </c>
      <c r="D30" s="10"/>
      <c r="E30" s="32">
        <v>101.03</v>
      </c>
      <c r="F30" s="19">
        <v>6.4398</v>
      </c>
      <c r="G30" s="22" t="s">
        <v>35</v>
      </c>
      <c r="H30" s="22">
        <v>3.5049</v>
      </c>
      <c r="I30" s="30">
        <v>189163.12</v>
      </c>
      <c r="J30" s="10"/>
    </row>
    <row r="31" spans="1:10" ht="22.5" customHeight="1">
      <c r="A31" s="15">
        <v>26</v>
      </c>
      <c r="B31" s="10">
        <v>3.8</v>
      </c>
      <c r="C31" s="10">
        <v>6.69</v>
      </c>
      <c r="D31" s="10"/>
      <c r="E31" s="32">
        <v>100.12</v>
      </c>
      <c r="F31" s="19">
        <v>6.4306</v>
      </c>
      <c r="G31" s="22" t="s">
        <v>35</v>
      </c>
      <c r="H31" s="22">
        <v>3.4941</v>
      </c>
      <c r="I31" s="31" t="s">
        <v>36</v>
      </c>
      <c r="J31" s="10"/>
    </row>
    <row r="32" spans="1:10" ht="22.5" customHeight="1">
      <c r="A32" s="15">
        <v>27</v>
      </c>
      <c r="B32" s="10">
        <v>3.8</v>
      </c>
      <c r="C32" s="10">
        <v>6.69</v>
      </c>
      <c r="D32" s="10"/>
      <c r="E32" s="32">
        <v>99.42</v>
      </c>
      <c r="F32" s="19">
        <v>6.5208</v>
      </c>
      <c r="G32" s="22" t="s">
        <v>35</v>
      </c>
      <c r="H32" s="22">
        <v>3.4857</v>
      </c>
      <c r="I32" s="30">
        <v>164561.6</v>
      </c>
      <c r="J32" s="10"/>
    </row>
    <row r="33" spans="1:10" ht="22.5" customHeight="1">
      <c r="A33" s="15">
        <v>28</v>
      </c>
      <c r="B33" s="10">
        <v>0.25</v>
      </c>
      <c r="C33" s="10">
        <v>9.88</v>
      </c>
      <c r="D33" s="10"/>
      <c r="E33" s="32">
        <v>98.52</v>
      </c>
      <c r="F33" s="19">
        <v>6.4977</v>
      </c>
      <c r="G33" s="22">
        <v>1.5281</v>
      </c>
      <c r="H33" s="22" t="s">
        <v>35</v>
      </c>
      <c r="I33" s="22" t="s">
        <v>36</v>
      </c>
      <c r="J33" s="10"/>
    </row>
    <row r="34" spans="1:10" ht="22.5" customHeight="1">
      <c r="A34" s="15" t="s">
        <v>1</v>
      </c>
      <c r="B34" s="16">
        <f>SUM(B11:B33,B6:B10)</f>
        <v>80.62999999999998</v>
      </c>
      <c r="C34" s="16">
        <f>SUM(C6:C33)</f>
        <v>164.69999999999996</v>
      </c>
      <c r="D34" s="16">
        <f aca="true" t="shared" si="0" ref="D34:I34">SUM(D6:D33)</f>
        <v>0</v>
      </c>
      <c r="E34" s="16">
        <f t="shared" si="0"/>
        <v>3039.2699999999995</v>
      </c>
      <c r="F34" s="23">
        <f t="shared" si="0"/>
        <v>119.6041</v>
      </c>
      <c r="G34" s="23">
        <f t="shared" si="0"/>
        <v>25.2513</v>
      </c>
      <c r="H34" s="23">
        <f t="shared" si="0"/>
        <v>67.4298</v>
      </c>
      <c r="I34" s="21">
        <f t="shared" si="0"/>
        <v>3954065.4</v>
      </c>
      <c r="J34" s="16"/>
    </row>
    <row r="35" spans="1:10" ht="22.5" customHeight="1">
      <c r="A35" s="15" t="s">
        <v>2</v>
      </c>
      <c r="B35" s="16">
        <f>AVERAGE(B6:B33)</f>
        <v>4.031499999999999</v>
      </c>
      <c r="C35" s="16">
        <f>AVERAGE(C6:C33)</f>
        <v>5.882142857142855</v>
      </c>
      <c r="D35" s="16" t="e">
        <f aca="true" t="shared" si="1" ref="D35:I35">AVERAGE(D6:D33)</f>
        <v>#DIV/0!</v>
      </c>
      <c r="E35" s="16">
        <f t="shared" si="1"/>
        <v>108.54535714285713</v>
      </c>
      <c r="F35" s="23">
        <f t="shared" si="1"/>
        <v>6.294952631578948</v>
      </c>
      <c r="G35" s="23">
        <f t="shared" si="1"/>
        <v>1.57820625</v>
      </c>
      <c r="H35" s="23">
        <f t="shared" si="1"/>
        <v>3.37149</v>
      </c>
      <c r="I35" s="21">
        <f t="shared" si="1"/>
        <v>197703.27</v>
      </c>
      <c r="J35" s="16"/>
    </row>
    <row r="36" spans="4:10" ht="21">
      <c r="D36" s="14"/>
      <c r="E36" s="14"/>
      <c r="F36" s="14"/>
      <c r="G36" s="14"/>
      <c r="H36" s="14"/>
      <c r="I36" s="14"/>
      <c r="J36" s="14"/>
    </row>
    <row r="37" spans="4:10" ht="21">
      <c r="D37" s="14"/>
      <c r="E37" s="14"/>
      <c r="F37" s="14"/>
      <c r="G37" s="14"/>
      <c r="H37" s="14"/>
      <c r="I37" s="14"/>
      <c r="J37" s="14"/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>
      <c r="A3" s="9"/>
      <c r="B3" s="27" t="s">
        <v>7</v>
      </c>
      <c r="C3" s="28"/>
      <c r="D3" s="29"/>
      <c r="E3" s="27" t="s">
        <v>13</v>
      </c>
      <c r="F3" s="28"/>
      <c r="G3" s="28"/>
      <c r="H3" s="28"/>
      <c r="I3" s="28"/>
      <c r="J3" s="29"/>
    </row>
    <row r="4" spans="1:11" ht="21" customHeight="1">
      <c r="A4" s="3" t="s">
        <v>0</v>
      </c>
      <c r="B4" s="6" t="s">
        <v>5</v>
      </c>
      <c r="C4" s="6" t="s">
        <v>6</v>
      </c>
      <c r="D4" s="6" t="s">
        <v>29</v>
      </c>
      <c r="E4" s="6" t="s">
        <v>32</v>
      </c>
      <c r="F4" s="13" t="s">
        <v>8</v>
      </c>
      <c r="G4" s="2" t="s">
        <v>9</v>
      </c>
      <c r="H4" s="13" t="s">
        <v>10</v>
      </c>
      <c r="I4" s="2" t="s">
        <v>11</v>
      </c>
      <c r="J4" s="13" t="s">
        <v>29</v>
      </c>
      <c r="K4" s="12"/>
    </row>
    <row r="5" spans="1:10" ht="21" customHeight="1">
      <c r="A5" s="4"/>
      <c r="B5" s="7" t="s">
        <v>4</v>
      </c>
      <c r="C5" s="7" t="s">
        <v>4</v>
      </c>
      <c r="D5" s="7" t="s">
        <v>31</v>
      </c>
      <c r="E5" s="7" t="s">
        <v>33</v>
      </c>
      <c r="F5" s="1" t="s">
        <v>4</v>
      </c>
      <c r="G5" s="5" t="s">
        <v>4</v>
      </c>
      <c r="H5" s="1" t="s">
        <v>4</v>
      </c>
      <c r="I5" s="5" t="s">
        <v>12</v>
      </c>
      <c r="J5" s="1" t="s">
        <v>31</v>
      </c>
    </row>
    <row r="6" spans="1:10" ht="21" customHeight="1">
      <c r="A6" s="15">
        <v>1</v>
      </c>
      <c r="B6" s="10">
        <v>0.25</v>
      </c>
      <c r="C6" s="10">
        <v>9.8</v>
      </c>
      <c r="D6" s="10"/>
      <c r="E6" s="17">
        <v>97.8</v>
      </c>
      <c r="F6" s="19">
        <v>6.5104</v>
      </c>
      <c r="G6" s="22">
        <v>1.5263</v>
      </c>
      <c r="H6" s="22" t="s">
        <v>35</v>
      </c>
      <c r="I6" s="31" t="s">
        <v>36</v>
      </c>
      <c r="J6" s="10"/>
    </row>
    <row r="7" spans="1:10" ht="21" customHeight="1">
      <c r="A7" s="15">
        <v>2</v>
      </c>
      <c r="B7" s="10">
        <v>3.1</v>
      </c>
      <c r="C7" s="10">
        <v>6</v>
      </c>
      <c r="D7" s="10"/>
      <c r="E7" s="17">
        <v>97.16</v>
      </c>
      <c r="F7" s="19">
        <v>6.4873</v>
      </c>
      <c r="G7" s="22">
        <v>1.5233</v>
      </c>
      <c r="H7" s="22">
        <v>3.4572</v>
      </c>
      <c r="I7" s="30">
        <v>126791.36</v>
      </c>
      <c r="J7" s="10"/>
    </row>
    <row r="8" spans="1:10" ht="21" customHeight="1">
      <c r="A8" s="15">
        <v>3</v>
      </c>
      <c r="B8" s="10">
        <v>3.1</v>
      </c>
      <c r="C8" s="10">
        <v>6</v>
      </c>
      <c r="D8" s="10"/>
      <c r="E8" s="17">
        <v>96.2</v>
      </c>
      <c r="F8" s="19">
        <v>6.4896</v>
      </c>
      <c r="G8" s="22">
        <v>1.5189</v>
      </c>
      <c r="H8" s="22">
        <v>3.4513</v>
      </c>
      <c r="I8" s="30">
        <v>30126.72</v>
      </c>
      <c r="J8" s="10"/>
    </row>
    <row r="9" spans="1:10" ht="21" customHeight="1">
      <c r="A9" s="15">
        <v>4</v>
      </c>
      <c r="B9" s="10">
        <v>3.1</v>
      </c>
      <c r="C9" s="10">
        <v>6</v>
      </c>
      <c r="D9" s="10"/>
      <c r="E9" s="17">
        <v>95.24</v>
      </c>
      <c r="F9" s="19">
        <v>6.581</v>
      </c>
      <c r="G9" s="22" t="s">
        <v>35</v>
      </c>
      <c r="H9" s="22">
        <v>3.4285</v>
      </c>
      <c r="I9" s="30">
        <v>14057.68</v>
      </c>
      <c r="J9" s="10"/>
    </row>
    <row r="10" spans="1:10" ht="21" customHeight="1">
      <c r="A10" s="15">
        <v>5</v>
      </c>
      <c r="B10" s="10">
        <v>3.1</v>
      </c>
      <c r="C10" s="10">
        <v>6</v>
      </c>
      <c r="D10" s="10"/>
      <c r="E10" s="17">
        <v>94.16</v>
      </c>
      <c r="F10" s="19">
        <v>6.456</v>
      </c>
      <c r="G10" s="22" t="s">
        <v>35</v>
      </c>
      <c r="H10" s="22">
        <v>3.4175</v>
      </c>
      <c r="I10" s="31" t="s">
        <v>36</v>
      </c>
      <c r="J10" s="10"/>
    </row>
    <row r="11" spans="1:10" ht="21" customHeight="1">
      <c r="A11" s="15">
        <v>6</v>
      </c>
      <c r="B11" s="10">
        <v>3.1</v>
      </c>
      <c r="C11" s="10">
        <v>6</v>
      </c>
      <c r="D11" s="10"/>
      <c r="E11" s="17">
        <v>93.39</v>
      </c>
      <c r="F11" s="19">
        <v>6.5706</v>
      </c>
      <c r="G11" s="22" t="s">
        <v>35</v>
      </c>
      <c r="H11" s="22">
        <v>3.8935</v>
      </c>
      <c r="I11" s="30">
        <v>113967.04</v>
      </c>
      <c r="J11" s="10"/>
    </row>
    <row r="12" spans="1:10" ht="21" customHeight="1">
      <c r="A12" s="15">
        <v>7</v>
      </c>
      <c r="B12" s="10">
        <v>3.1</v>
      </c>
      <c r="C12" s="10">
        <v>6</v>
      </c>
      <c r="D12" s="10"/>
      <c r="E12" s="17">
        <v>92.55</v>
      </c>
      <c r="F12" s="19">
        <v>6.5729</v>
      </c>
      <c r="G12" s="22">
        <v>1.9982</v>
      </c>
      <c r="H12" s="22" t="s">
        <v>35</v>
      </c>
      <c r="I12" s="30">
        <v>23358.48</v>
      </c>
      <c r="J12" s="10"/>
    </row>
    <row r="13" spans="1:10" ht="21" customHeight="1">
      <c r="A13" s="15">
        <v>8</v>
      </c>
      <c r="B13" s="10">
        <v>3.1</v>
      </c>
      <c r="C13" s="10">
        <v>6</v>
      </c>
      <c r="D13" s="10"/>
      <c r="E13" s="17">
        <v>91.78</v>
      </c>
      <c r="F13" s="19">
        <v>6.4976</v>
      </c>
      <c r="G13" s="22">
        <v>1.9937</v>
      </c>
      <c r="H13" s="22" t="s">
        <v>35</v>
      </c>
      <c r="I13" s="31" t="s">
        <v>36</v>
      </c>
      <c r="J13" s="10"/>
    </row>
    <row r="14" spans="1:10" ht="21" customHeight="1">
      <c r="A14" s="15">
        <v>9</v>
      </c>
      <c r="B14" s="10">
        <v>3.1</v>
      </c>
      <c r="C14" s="10">
        <v>6</v>
      </c>
      <c r="D14" s="10"/>
      <c r="E14" s="17">
        <v>91.08</v>
      </c>
      <c r="F14" s="19">
        <v>6.667</v>
      </c>
      <c r="G14" s="22">
        <v>1.9887</v>
      </c>
      <c r="H14" s="22" t="s">
        <v>35</v>
      </c>
      <c r="I14" s="30">
        <v>47852.48</v>
      </c>
      <c r="J14" s="10"/>
    </row>
    <row r="15" spans="1:10" ht="21" customHeight="1">
      <c r="A15" s="15">
        <v>10</v>
      </c>
      <c r="B15" s="10">
        <v>3.1</v>
      </c>
      <c r="C15" s="10">
        <v>6</v>
      </c>
      <c r="D15" s="10"/>
      <c r="E15" s="17">
        <v>90.24</v>
      </c>
      <c r="F15" s="19">
        <v>6.5637</v>
      </c>
      <c r="G15" s="22">
        <v>1.9827</v>
      </c>
      <c r="H15" s="22" t="s">
        <v>35</v>
      </c>
      <c r="I15" s="31" t="s">
        <v>36</v>
      </c>
      <c r="J15" s="10"/>
    </row>
    <row r="16" spans="1:10" ht="21" customHeight="1">
      <c r="A16" s="15">
        <v>11</v>
      </c>
      <c r="B16" s="10">
        <v>3.1</v>
      </c>
      <c r="C16" s="10">
        <v>6</v>
      </c>
      <c r="D16" s="10"/>
      <c r="E16" s="17">
        <v>89.61</v>
      </c>
      <c r="F16" s="19">
        <v>6.6667</v>
      </c>
      <c r="G16" s="22" t="s">
        <v>35</v>
      </c>
      <c r="H16" s="22">
        <v>3.8523</v>
      </c>
      <c r="I16" s="30">
        <v>323812.8</v>
      </c>
      <c r="J16" s="10"/>
    </row>
    <row r="17" spans="1:10" ht="21" customHeight="1">
      <c r="A17" s="15">
        <v>12</v>
      </c>
      <c r="B17" s="10">
        <v>6.9</v>
      </c>
      <c r="C17" s="10">
        <v>6</v>
      </c>
      <c r="D17" s="10"/>
      <c r="E17" s="17">
        <v>88.7</v>
      </c>
      <c r="F17" s="19">
        <v>6.684</v>
      </c>
      <c r="G17" s="22" t="s">
        <v>35</v>
      </c>
      <c r="H17" s="22">
        <v>3.8395</v>
      </c>
      <c r="I17" s="31" t="s">
        <v>36</v>
      </c>
      <c r="J17" s="10"/>
    </row>
    <row r="18" spans="1:10" ht="21" customHeight="1">
      <c r="A18" s="15">
        <v>13</v>
      </c>
      <c r="B18" s="10">
        <v>9.56</v>
      </c>
      <c r="C18" s="10">
        <v>6</v>
      </c>
      <c r="D18" s="10"/>
      <c r="E18" s="17">
        <v>87.87</v>
      </c>
      <c r="F18" s="19">
        <v>6.7118</v>
      </c>
      <c r="G18" s="22" t="s">
        <v>35</v>
      </c>
      <c r="H18" s="22">
        <v>3.8276</v>
      </c>
      <c r="I18" s="30">
        <v>80604.16</v>
      </c>
      <c r="J18" s="10"/>
    </row>
    <row r="19" spans="1:10" ht="21" customHeight="1">
      <c r="A19" s="15">
        <v>14</v>
      </c>
      <c r="B19" s="10">
        <v>8.65</v>
      </c>
      <c r="C19" s="10">
        <v>6</v>
      </c>
      <c r="D19" s="10"/>
      <c r="E19" s="17">
        <v>87.22</v>
      </c>
      <c r="F19" s="19">
        <v>6.7338</v>
      </c>
      <c r="G19" s="22" t="s">
        <v>35</v>
      </c>
      <c r="H19" s="22" t="s">
        <v>35</v>
      </c>
      <c r="I19" s="30">
        <v>206667.52</v>
      </c>
      <c r="J19" s="10"/>
    </row>
    <row r="20" spans="1:10" ht="21" customHeight="1">
      <c r="A20" s="15">
        <v>15</v>
      </c>
      <c r="B20" s="10">
        <v>7.75</v>
      </c>
      <c r="C20" s="10">
        <v>6</v>
      </c>
      <c r="D20" s="10"/>
      <c r="E20" s="17">
        <v>86.57</v>
      </c>
      <c r="F20" s="19">
        <v>6.765</v>
      </c>
      <c r="G20" s="22">
        <v>1.9553</v>
      </c>
      <c r="H20" s="22" t="s">
        <v>35</v>
      </c>
      <c r="I20" s="30">
        <v>47121.28</v>
      </c>
      <c r="J20" s="10"/>
    </row>
    <row r="21" spans="1:10" ht="21" customHeight="1">
      <c r="A21" s="15">
        <v>16</v>
      </c>
      <c r="B21" s="10">
        <v>6.1</v>
      </c>
      <c r="C21" s="10">
        <v>6</v>
      </c>
      <c r="D21" s="10"/>
      <c r="E21" s="17">
        <v>85.79</v>
      </c>
      <c r="F21" s="19">
        <v>6.836</v>
      </c>
      <c r="G21" s="22">
        <v>2.4324</v>
      </c>
      <c r="H21" s="22" t="s">
        <v>35</v>
      </c>
      <c r="I21" s="31" t="s">
        <v>36</v>
      </c>
      <c r="J21" s="10"/>
    </row>
    <row r="22" spans="1:10" ht="21" customHeight="1">
      <c r="A22" s="15">
        <v>17</v>
      </c>
      <c r="B22" s="10">
        <v>5.27</v>
      </c>
      <c r="C22" s="10">
        <v>6</v>
      </c>
      <c r="D22" s="10"/>
      <c r="E22" s="17">
        <v>85.14</v>
      </c>
      <c r="F22" s="19">
        <v>7.9572</v>
      </c>
      <c r="G22" s="22" t="s">
        <v>35</v>
      </c>
      <c r="H22" s="22">
        <v>3.7856</v>
      </c>
      <c r="I22" s="30">
        <v>436318.72</v>
      </c>
      <c r="J22" s="10"/>
    </row>
    <row r="23" spans="1:10" ht="21" customHeight="1">
      <c r="A23" s="15">
        <v>18</v>
      </c>
      <c r="B23" s="10">
        <v>5.27</v>
      </c>
      <c r="C23" s="10">
        <v>6</v>
      </c>
      <c r="D23" s="10"/>
      <c r="E23" s="17">
        <v>84.295</v>
      </c>
      <c r="F23" s="19">
        <v>6.3565</v>
      </c>
      <c r="G23" s="22" t="s">
        <v>35</v>
      </c>
      <c r="H23" s="22">
        <v>4.7056</v>
      </c>
      <c r="I23" s="30">
        <v>60383.44</v>
      </c>
      <c r="J23" s="10"/>
    </row>
    <row r="24" spans="1:10" ht="21" customHeight="1">
      <c r="A24" s="15">
        <v>19</v>
      </c>
      <c r="B24" s="10">
        <v>5.27</v>
      </c>
      <c r="C24" s="10">
        <v>6</v>
      </c>
      <c r="D24" s="10"/>
      <c r="E24" s="17">
        <v>83.45</v>
      </c>
      <c r="F24" s="19">
        <v>6.5544</v>
      </c>
      <c r="G24" s="22" t="s">
        <v>35</v>
      </c>
      <c r="H24" s="22">
        <v>4.693</v>
      </c>
      <c r="I24" s="30">
        <v>128775.36</v>
      </c>
      <c r="J24" s="10"/>
    </row>
    <row r="25" spans="1:10" ht="21" customHeight="1">
      <c r="A25" s="15">
        <v>20</v>
      </c>
      <c r="B25" s="10">
        <v>4.53</v>
      </c>
      <c r="C25" s="10">
        <v>5.73</v>
      </c>
      <c r="D25" s="10"/>
      <c r="E25" s="17">
        <v>82.475</v>
      </c>
      <c r="F25" s="19">
        <v>6.625</v>
      </c>
      <c r="G25" s="22" t="s">
        <v>35</v>
      </c>
      <c r="H25" s="22">
        <v>4.674</v>
      </c>
      <c r="I25" s="30">
        <v>1233.6</v>
      </c>
      <c r="J25" s="10"/>
    </row>
    <row r="26" spans="1:10" ht="21" customHeight="1">
      <c r="A26" s="15">
        <v>21</v>
      </c>
      <c r="B26" s="10">
        <v>4.53</v>
      </c>
      <c r="C26" s="10">
        <v>5.73</v>
      </c>
      <c r="D26" s="10"/>
      <c r="E26" s="17">
        <v>81.63</v>
      </c>
      <c r="F26" s="19">
        <v>6.7014</v>
      </c>
      <c r="G26" s="22">
        <v>1.4323</v>
      </c>
      <c r="H26" s="22" t="s">
        <v>35</v>
      </c>
      <c r="I26" s="30">
        <v>43667.2</v>
      </c>
      <c r="J26" s="10"/>
    </row>
    <row r="27" spans="1:10" ht="21" customHeight="1">
      <c r="A27" s="15">
        <v>22</v>
      </c>
      <c r="B27" s="10">
        <v>4.53</v>
      </c>
      <c r="C27" s="10">
        <v>5.73</v>
      </c>
      <c r="D27" s="10"/>
      <c r="E27" s="17">
        <v>80.84</v>
      </c>
      <c r="F27" s="19">
        <v>6.6806</v>
      </c>
      <c r="G27" s="22">
        <v>1.9089</v>
      </c>
      <c r="H27" s="22" t="s">
        <v>35</v>
      </c>
      <c r="I27" s="31" t="s">
        <v>36</v>
      </c>
      <c r="J27" s="10"/>
    </row>
    <row r="28" spans="1:10" ht="21" customHeight="1">
      <c r="A28" s="15">
        <v>23</v>
      </c>
      <c r="B28" s="10">
        <v>3.8</v>
      </c>
      <c r="C28" s="10">
        <v>5.73</v>
      </c>
      <c r="D28" s="10"/>
      <c r="E28" s="17">
        <v>80.06</v>
      </c>
      <c r="F28" s="19">
        <v>6.6806</v>
      </c>
      <c r="G28" s="22">
        <v>1.9026</v>
      </c>
      <c r="H28" s="22" t="s">
        <v>35</v>
      </c>
      <c r="I28" s="31" t="s">
        <v>36</v>
      </c>
      <c r="J28" s="10"/>
    </row>
    <row r="29" spans="1:10" ht="21" customHeight="1">
      <c r="A29" s="15">
        <v>24</v>
      </c>
      <c r="B29" s="10">
        <v>2.4</v>
      </c>
      <c r="C29" s="10">
        <v>5.46</v>
      </c>
      <c r="D29" s="10"/>
      <c r="E29" s="17">
        <v>79.28</v>
      </c>
      <c r="F29" s="19">
        <v>6.7349</v>
      </c>
      <c r="G29" s="22" t="s">
        <v>35</v>
      </c>
      <c r="H29" s="22" t="s">
        <v>35</v>
      </c>
      <c r="I29" s="31" t="s">
        <v>36</v>
      </c>
      <c r="J29" s="10"/>
    </row>
    <row r="30" spans="1:10" ht="21" customHeight="1">
      <c r="A30" s="15">
        <v>25</v>
      </c>
      <c r="B30" s="10">
        <v>2.4</v>
      </c>
      <c r="C30" s="10">
        <v>5.46</v>
      </c>
      <c r="D30" s="10"/>
      <c r="E30" s="17">
        <v>78.74</v>
      </c>
      <c r="F30" s="20">
        <v>6.7361</v>
      </c>
      <c r="G30" s="22" t="s">
        <v>35</v>
      </c>
      <c r="H30" s="22">
        <v>3.6819</v>
      </c>
      <c r="I30" s="30">
        <v>293841</v>
      </c>
      <c r="J30" s="10"/>
    </row>
    <row r="31" spans="1:10" ht="21" customHeight="1">
      <c r="A31" s="15">
        <v>26</v>
      </c>
      <c r="B31" s="10">
        <v>2.4</v>
      </c>
      <c r="C31" s="10">
        <v>5.46</v>
      </c>
      <c r="D31" s="10"/>
      <c r="E31" s="17">
        <v>77.9</v>
      </c>
      <c r="F31" s="20">
        <v>6.3875</v>
      </c>
      <c r="G31" s="22" t="s">
        <v>35</v>
      </c>
      <c r="H31" s="22">
        <v>4.5778</v>
      </c>
      <c r="I31" s="30">
        <v>911641.12</v>
      </c>
      <c r="J31" s="10"/>
    </row>
    <row r="32" spans="1:10" ht="21" customHeight="1">
      <c r="A32" s="15">
        <v>27</v>
      </c>
      <c r="B32" s="10">
        <v>0.6</v>
      </c>
      <c r="C32" s="10">
        <v>6.66</v>
      </c>
      <c r="D32" s="10"/>
      <c r="E32" s="17">
        <v>77.18</v>
      </c>
      <c r="F32" s="20">
        <v>6.7222</v>
      </c>
      <c r="G32" s="22" t="s">
        <v>35</v>
      </c>
      <c r="H32" s="22">
        <v>4.5622</v>
      </c>
      <c r="I32" s="30">
        <v>254972.16</v>
      </c>
      <c r="J32" s="10"/>
    </row>
    <row r="33" spans="1:10" ht="21" customHeight="1">
      <c r="A33" s="15">
        <v>28</v>
      </c>
      <c r="B33" s="10">
        <v>0.6</v>
      </c>
      <c r="C33" s="10">
        <v>6.66</v>
      </c>
      <c r="D33" s="10"/>
      <c r="E33" s="17">
        <v>76.28</v>
      </c>
      <c r="F33" s="19">
        <v>6.8056</v>
      </c>
      <c r="G33" s="22">
        <v>1.4018</v>
      </c>
      <c r="H33" s="22" t="s">
        <v>35</v>
      </c>
      <c r="I33" s="31" t="s">
        <v>36</v>
      </c>
      <c r="J33" s="10"/>
    </row>
    <row r="34" spans="1:10" ht="21" customHeight="1">
      <c r="A34" s="15">
        <v>29</v>
      </c>
      <c r="B34" s="10">
        <v>0.6</v>
      </c>
      <c r="C34" s="10">
        <v>6.66</v>
      </c>
      <c r="D34" s="10"/>
      <c r="E34" s="17">
        <v>75.38</v>
      </c>
      <c r="F34" s="19">
        <v>6.739</v>
      </c>
      <c r="G34" s="22">
        <v>2.3237</v>
      </c>
      <c r="H34" s="22" t="s">
        <v>35</v>
      </c>
      <c r="I34" s="31" t="s">
        <v>36</v>
      </c>
      <c r="J34" s="10"/>
    </row>
    <row r="35" spans="1:10" ht="21" customHeight="1">
      <c r="A35" s="15">
        <v>30</v>
      </c>
      <c r="B35" s="10">
        <v>0.6</v>
      </c>
      <c r="C35" s="10">
        <v>6.66</v>
      </c>
      <c r="D35" s="10"/>
      <c r="E35" s="17">
        <v>74.66</v>
      </c>
      <c r="F35" s="19">
        <v>6.4306</v>
      </c>
      <c r="G35" s="22">
        <v>2.3169</v>
      </c>
      <c r="H35" s="22" t="s">
        <v>35</v>
      </c>
      <c r="I35" s="30">
        <v>35784</v>
      </c>
      <c r="J35" s="10"/>
    </row>
    <row r="36" spans="1:10" ht="21" customHeight="1">
      <c r="A36" s="15">
        <v>31</v>
      </c>
      <c r="B36" s="10">
        <v>0.6</v>
      </c>
      <c r="C36" s="10">
        <v>6.66</v>
      </c>
      <c r="D36" s="10"/>
      <c r="E36" s="17">
        <v>73.76</v>
      </c>
      <c r="F36" s="19">
        <v>6.1609</v>
      </c>
      <c r="G36" s="22">
        <v>2.2519</v>
      </c>
      <c r="H36" s="22">
        <v>4.4847</v>
      </c>
      <c r="I36" s="10" t="s">
        <v>36</v>
      </c>
      <c r="J36" s="10"/>
    </row>
    <row r="37" spans="1:10" ht="21" customHeight="1">
      <c r="A37" s="15" t="s">
        <v>1</v>
      </c>
      <c r="B37" s="16">
        <f>SUM(B6:B36)</f>
        <v>113.60999999999999</v>
      </c>
      <c r="C37" s="16">
        <f>SUM(C6:C36)</f>
        <v>190.39999999999998</v>
      </c>
      <c r="D37" s="16">
        <f aca="true" t="shared" si="0" ref="D37:J37">SUM(D6:D36)</f>
        <v>0</v>
      </c>
      <c r="E37" s="16">
        <f t="shared" si="0"/>
        <v>2656.43</v>
      </c>
      <c r="F37" s="16">
        <f t="shared" si="0"/>
        <v>206.06589999999997</v>
      </c>
      <c r="G37" s="16">
        <f t="shared" si="0"/>
        <v>30.4576</v>
      </c>
      <c r="H37" s="16">
        <f t="shared" si="0"/>
        <v>64.33219999999999</v>
      </c>
      <c r="I37" s="21">
        <f t="shared" si="0"/>
        <v>3180976.12</v>
      </c>
      <c r="J37" s="16">
        <f t="shared" si="0"/>
        <v>0</v>
      </c>
    </row>
    <row r="38" spans="1:10" ht="21" customHeight="1">
      <c r="A38" s="15" t="s">
        <v>2</v>
      </c>
      <c r="B38" s="16">
        <f>AVERAGE(B6:B36)</f>
        <v>3.664838709677419</v>
      </c>
      <c r="C38" s="16">
        <f>AVERAGE(C6:C36)</f>
        <v>6.141935483870967</v>
      </c>
      <c r="D38" s="16" t="e">
        <f aca="true" t="shared" si="1" ref="D38:J38">AVERAGE(D6:D36)</f>
        <v>#DIV/0!</v>
      </c>
      <c r="E38" s="16">
        <f t="shared" si="1"/>
        <v>85.69129032258064</v>
      </c>
      <c r="F38" s="16">
        <f t="shared" si="1"/>
        <v>6.647287096774193</v>
      </c>
      <c r="G38" s="16">
        <f t="shared" si="1"/>
        <v>1.9036</v>
      </c>
      <c r="H38" s="16">
        <f t="shared" si="1"/>
        <v>4.020762499999999</v>
      </c>
      <c r="I38" s="21">
        <f t="shared" si="1"/>
        <v>167419.7957894737</v>
      </c>
      <c r="J38" s="16" t="e">
        <f t="shared" si="1"/>
        <v>#DIV/0!</v>
      </c>
    </row>
  </sheetData>
  <mergeCells count="4">
    <mergeCell ref="A1:J1"/>
    <mergeCell ref="A2:J2"/>
    <mergeCell ref="B3:D3"/>
    <mergeCell ref="E3:J3"/>
  </mergeCells>
  <printOptions/>
  <pageMargins left="0.35433070866141736" right="0.35433070866141736" top="0.1968503937007874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.75" customHeight="1">
      <c r="A3" s="9"/>
      <c r="B3" s="27" t="s">
        <v>7</v>
      </c>
      <c r="C3" s="28"/>
      <c r="D3" s="29"/>
      <c r="E3" s="27" t="s">
        <v>13</v>
      </c>
      <c r="F3" s="28"/>
      <c r="G3" s="28"/>
      <c r="H3" s="28"/>
      <c r="I3" s="28"/>
      <c r="J3" s="29"/>
    </row>
    <row r="4" spans="1:11" ht="21.75" customHeight="1">
      <c r="A4" s="3" t="s">
        <v>0</v>
      </c>
      <c r="B4" s="6" t="s">
        <v>5</v>
      </c>
      <c r="C4" s="6" t="s">
        <v>6</v>
      </c>
      <c r="D4" s="6" t="s">
        <v>29</v>
      </c>
      <c r="E4" s="6" t="s">
        <v>32</v>
      </c>
      <c r="F4" s="13" t="s">
        <v>8</v>
      </c>
      <c r="G4" s="2" t="s">
        <v>9</v>
      </c>
      <c r="H4" s="13" t="s">
        <v>10</v>
      </c>
      <c r="I4" s="2" t="s">
        <v>11</v>
      </c>
      <c r="J4" s="13" t="s">
        <v>29</v>
      </c>
      <c r="K4" s="12"/>
    </row>
    <row r="5" spans="1:10" ht="21.75" customHeight="1">
      <c r="A5" s="4"/>
      <c r="B5" s="7" t="s">
        <v>4</v>
      </c>
      <c r="C5" s="7" t="s">
        <v>4</v>
      </c>
      <c r="D5" s="7" t="s">
        <v>31</v>
      </c>
      <c r="E5" s="7" t="s">
        <v>33</v>
      </c>
      <c r="F5" s="1" t="s">
        <v>4</v>
      </c>
      <c r="G5" s="5" t="s">
        <v>4</v>
      </c>
      <c r="H5" s="1" t="s">
        <v>4</v>
      </c>
      <c r="I5" s="5" t="s">
        <v>12</v>
      </c>
      <c r="J5" s="1" t="s">
        <v>31</v>
      </c>
    </row>
    <row r="6" spans="1:10" ht="21.75" customHeight="1">
      <c r="A6" s="15">
        <v>1</v>
      </c>
      <c r="B6" s="10">
        <v>8.65</v>
      </c>
      <c r="C6" s="10">
        <v>6.66</v>
      </c>
      <c r="D6" s="10"/>
      <c r="E6" s="17">
        <v>72.86</v>
      </c>
      <c r="F6" s="20">
        <v>9.8727</v>
      </c>
      <c r="G6" s="20" t="s">
        <v>35</v>
      </c>
      <c r="H6" s="20">
        <v>4.4675</v>
      </c>
      <c r="I6" s="30">
        <v>471283.2</v>
      </c>
      <c r="J6" s="10"/>
    </row>
    <row r="7" spans="1:10" ht="21.75" customHeight="1">
      <c r="A7" s="15">
        <v>2</v>
      </c>
      <c r="B7" s="10">
        <v>9.56</v>
      </c>
      <c r="C7" s="10">
        <v>5.5</v>
      </c>
      <c r="D7" s="10"/>
      <c r="E7" s="17">
        <v>71.73</v>
      </c>
      <c r="F7" s="19">
        <v>9.5752</v>
      </c>
      <c r="G7" s="17" t="s">
        <v>35</v>
      </c>
      <c r="H7" s="22">
        <v>4.4408</v>
      </c>
      <c r="I7" s="30" t="s">
        <v>36</v>
      </c>
      <c r="J7" s="10"/>
    </row>
    <row r="8" spans="1:10" ht="21.75" customHeight="1">
      <c r="A8" s="15">
        <v>3</v>
      </c>
      <c r="B8" s="10">
        <v>9.56</v>
      </c>
      <c r="C8" s="10">
        <v>5.5</v>
      </c>
      <c r="D8" s="10"/>
      <c r="E8" s="17">
        <v>70.575</v>
      </c>
      <c r="F8" s="19">
        <v>10.1134</v>
      </c>
      <c r="G8" s="17" t="s">
        <v>35</v>
      </c>
      <c r="H8" s="22">
        <v>4.4127</v>
      </c>
      <c r="I8" s="30">
        <v>100055.04</v>
      </c>
      <c r="J8" s="10"/>
    </row>
    <row r="9" spans="1:10" ht="21.75" customHeight="1">
      <c r="A9" s="15">
        <v>4</v>
      </c>
      <c r="B9" s="10">
        <v>14.69</v>
      </c>
      <c r="C9" s="10" t="s">
        <v>30</v>
      </c>
      <c r="D9" s="10"/>
      <c r="E9" s="17">
        <v>69.585</v>
      </c>
      <c r="F9" s="19">
        <v>6.3067</v>
      </c>
      <c r="G9" s="22">
        <v>1.3546</v>
      </c>
      <c r="H9" s="22" t="s">
        <v>35</v>
      </c>
      <c r="I9" s="30" t="s">
        <v>36</v>
      </c>
      <c r="J9" s="10"/>
    </row>
    <row r="10" spans="1:10" ht="21.75" customHeight="1">
      <c r="A10" s="15">
        <v>5</v>
      </c>
      <c r="B10" s="10">
        <v>14.69</v>
      </c>
      <c r="C10" s="10" t="s">
        <v>30</v>
      </c>
      <c r="D10" s="10"/>
      <c r="E10" s="17">
        <v>68.925</v>
      </c>
      <c r="F10" s="19">
        <v>6.302</v>
      </c>
      <c r="G10" s="22">
        <v>2.2473</v>
      </c>
      <c r="H10" s="22" t="s">
        <v>35</v>
      </c>
      <c r="I10" s="30">
        <v>46389.12</v>
      </c>
      <c r="J10" s="10"/>
    </row>
    <row r="11" spans="1:10" ht="21.75" customHeight="1">
      <c r="A11" s="15">
        <v>6</v>
      </c>
      <c r="B11" s="10">
        <v>14.69</v>
      </c>
      <c r="C11" s="10" t="s">
        <v>30</v>
      </c>
      <c r="D11" s="10"/>
      <c r="E11" s="17">
        <v>68.21</v>
      </c>
      <c r="F11" s="19">
        <v>6.1956</v>
      </c>
      <c r="G11" s="22">
        <v>2.239</v>
      </c>
      <c r="H11" s="22" t="s">
        <v>35</v>
      </c>
      <c r="I11" s="30">
        <v>13749.44</v>
      </c>
      <c r="J11" s="10"/>
    </row>
    <row r="12" spans="1:10" ht="21.75" customHeight="1">
      <c r="A12" s="15">
        <v>7</v>
      </c>
      <c r="B12" s="10">
        <v>13.58</v>
      </c>
      <c r="C12" s="10" t="s">
        <v>30</v>
      </c>
      <c r="D12" s="10"/>
      <c r="E12" s="17">
        <v>67.495</v>
      </c>
      <c r="F12" s="19">
        <v>6.287</v>
      </c>
      <c r="G12" s="22">
        <v>2.2299</v>
      </c>
      <c r="H12" s="22">
        <v>4.3312</v>
      </c>
      <c r="I12" s="30">
        <v>45598.72</v>
      </c>
      <c r="J12" s="10"/>
    </row>
    <row r="13" spans="1:10" ht="21.75" customHeight="1">
      <c r="A13" s="15">
        <v>8</v>
      </c>
      <c r="B13" s="10">
        <v>13.58</v>
      </c>
      <c r="C13" s="10" t="s">
        <v>30</v>
      </c>
      <c r="D13" s="10"/>
      <c r="E13" s="17">
        <v>66.64</v>
      </c>
      <c r="F13" s="19">
        <v>6.2824</v>
      </c>
      <c r="G13" s="22" t="s">
        <v>35</v>
      </c>
      <c r="H13" s="22">
        <v>5.1711</v>
      </c>
      <c r="I13" s="30">
        <v>237778.56</v>
      </c>
      <c r="J13" s="10"/>
    </row>
    <row r="14" spans="1:10" ht="21.75" customHeight="1">
      <c r="A14" s="15">
        <v>9</v>
      </c>
      <c r="B14" s="10">
        <v>13.58</v>
      </c>
      <c r="C14" s="10" t="s">
        <v>30</v>
      </c>
      <c r="D14" s="10"/>
      <c r="E14" s="17">
        <v>65.68</v>
      </c>
      <c r="F14" s="19">
        <v>6.52</v>
      </c>
      <c r="G14" s="22" t="s">
        <v>35</v>
      </c>
      <c r="H14" s="22">
        <v>5.1445</v>
      </c>
      <c r="I14" s="30">
        <v>47812.8</v>
      </c>
      <c r="J14" s="10"/>
    </row>
    <row r="15" spans="1:10" ht="21.75" customHeight="1">
      <c r="A15" s="15">
        <v>10</v>
      </c>
      <c r="B15" s="10">
        <v>13.58</v>
      </c>
      <c r="C15" s="10" t="s">
        <v>30</v>
      </c>
      <c r="D15" s="10"/>
      <c r="E15" s="17">
        <v>64.78</v>
      </c>
      <c r="F15" s="19">
        <v>7.9444</v>
      </c>
      <c r="G15" s="22" t="s">
        <v>35</v>
      </c>
      <c r="H15" s="22">
        <v>5.1196</v>
      </c>
      <c r="I15" s="30">
        <v>228729.6</v>
      </c>
      <c r="J15" s="10"/>
    </row>
    <row r="16" spans="1:10" ht="21.75" customHeight="1">
      <c r="A16" s="15">
        <v>11</v>
      </c>
      <c r="B16" s="10">
        <v>6.1</v>
      </c>
      <c r="C16" s="10">
        <v>6.69</v>
      </c>
      <c r="D16" s="10"/>
      <c r="E16" s="17">
        <v>63.7</v>
      </c>
      <c r="F16" s="19">
        <v>8.0729</v>
      </c>
      <c r="G16" s="22">
        <v>2.6153</v>
      </c>
      <c r="H16" s="22">
        <v>2.5531</v>
      </c>
      <c r="I16" s="30">
        <v>59497.92</v>
      </c>
      <c r="J16" s="10"/>
    </row>
    <row r="17" spans="1:10" ht="21.75" customHeight="1">
      <c r="A17" s="15">
        <v>12</v>
      </c>
      <c r="B17" s="10">
        <v>6.1</v>
      </c>
      <c r="C17" s="10">
        <v>6.69</v>
      </c>
      <c r="D17" s="10"/>
      <c r="E17" s="17">
        <v>62.56</v>
      </c>
      <c r="F17" s="19">
        <v>7.9641</v>
      </c>
      <c r="G17" s="22">
        <v>2.6033</v>
      </c>
      <c r="H17" s="22">
        <v>2.5413</v>
      </c>
      <c r="I17" s="30" t="s">
        <v>36</v>
      </c>
      <c r="J17" s="10"/>
    </row>
    <row r="18" spans="1:10" ht="21.75" customHeight="1">
      <c r="A18" s="15">
        <v>13</v>
      </c>
      <c r="B18" s="10">
        <v>6.1</v>
      </c>
      <c r="C18" s="10">
        <v>6.69</v>
      </c>
      <c r="D18" s="10"/>
      <c r="E18" s="17">
        <v>61.3</v>
      </c>
      <c r="F18" s="19">
        <v>8.1713</v>
      </c>
      <c r="G18" s="22">
        <v>2.5825</v>
      </c>
      <c r="H18" s="22">
        <v>6.6684</v>
      </c>
      <c r="I18" s="30">
        <v>110986.56</v>
      </c>
      <c r="J18" s="10"/>
    </row>
    <row r="19" spans="1:10" ht="21.75" customHeight="1">
      <c r="A19" s="15">
        <v>14</v>
      </c>
      <c r="B19" s="10">
        <v>7.73</v>
      </c>
      <c r="C19" s="10">
        <v>6.69</v>
      </c>
      <c r="D19" s="10"/>
      <c r="E19" s="17">
        <v>60.065</v>
      </c>
      <c r="F19" s="19">
        <v>8.1793</v>
      </c>
      <c r="G19" s="22">
        <v>2.566</v>
      </c>
      <c r="H19" s="22">
        <v>6.6227</v>
      </c>
      <c r="I19" s="30">
        <v>265595.2</v>
      </c>
      <c r="J19" s="10"/>
    </row>
    <row r="20" spans="1:10" ht="21.75" customHeight="1">
      <c r="A20" s="15">
        <v>15</v>
      </c>
      <c r="B20" s="10">
        <v>7.73</v>
      </c>
      <c r="C20" s="10">
        <v>6.69</v>
      </c>
      <c r="D20" s="10"/>
      <c r="E20" s="17">
        <v>58.91</v>
      </c>
      <c r="F20" s="19">
        <v>8.25</v>
      </c>
      <c r="G20" s="22">
        <v>1.7005</v>
      </c>
      <c r="H20" s="22">
        <v>4.9463</v>
      </c>
      <c r="I20" s="30">
        <v>233623.68</v>
      </c>
      <c r="J20" s="10"/>
    </row>
    <row r="21" spans="1:10" ht="21.75" customHeight="1">
      <c r="A21" s="15">
        <v>16</v>
      </c>
      <c r="B21" s="10">
        <v>14.69</v>
      </c>
      <c r="C21" s="10" t="s">
        <v>30</v>
      </c>
      <c r="D21" s="10"/>
      <c r="E21" s="17">
        <v>57.65</v>
      </c>
      <c r="F21" s="19">
        <v>8.3541</v>
      </c>
      <c r="G21" s="22">
        <v>1.6872</v>
      </c>
      <c r="H21" s="22">
        <v>4.9064</v>
      </c>
      <c r="I21" s="30">
        <v>31481.28</v>
      </c>
      <c r="J21" s="10"/>
    </row>
    <row r="22" spans="1:10" ht="21.75" customHeight="1">
      <c r="A22" s="15">
        <v>17</v>
      </c>
      <c r="B22" s="10">
        <v>14.69</v>
      </c>
      <c r="C22" s="10" t="s">
        <v>30</v>
      </c>
      <c r="D22" s="10"/>
      <c r="E22" s="17">
        <v>56.55</v>
      </c>
      <c r="F22" s="19">
        <v>8.4618</v>
      </c>
      <c r="G22" s="22">
        <v>1.6741</v>
      </c>
      <c r="H22" s="22">
        <v>4.8679</v>
      </c>
      <c r="I22" s="30">
        <v>196328.32</v>
      </c>
      <c r="J22" s="10"/>
    </row>
    <row r="23" spans="1:10" ht="21.75" customHeight="1">
      <c r="A23" s="15">
        <v>18</v>
      </c>
      <c r="B23" s="10">
        <v>14.69</v>
      </c>
      <c r="C23" s="10" t="s">
        <v>30</v>
      </c>
      <c r="D23" s="10"/>
      <c r="E23" s="17">
        <v>55.5</v>
      </c>
      <c r="F23" s="19">
        <v>8.0856</v>
      </c>
      <c r="G23" s="22">
        <v>1.6616</v>
      </c>
      <c r="H23" s="22" t="s">
        <v>35</v>
      </c>
      <c r="I23" s="30">
        <v>70417.92</v>
      </c>
      <c r="J23" s="10"/>
    </row>
    <row r="24" spans="1:10" ht="21.75" customHeight="1">
      <c r="A24" s="15">
        <v>19</v>
      </c>
      <c r="B24" s="10">
        <v>14.69</v>
      </c>
      <c r="C24" s="10" t="s">
        <v>30</v>
      </c>
      <c r="D24" s="10"/>
      <c r="E24" s="17">
        <v>54.4</v>
      </c>
      <c r="F24" s="19">
        <v>7.8425</v>
      </c>
      <c r="G24" s="22">
        <v>1.6483</v>
      </c>
      <c r="H24" s="22" t="s">
        <v>35</v>
      </c>
      <c r="I24" s="30" t="s">
        <v>36</v>
      </c>
      <c r="J24" s="10"/>
    </row>
    <row r="25" spans="1:10" ht="21.75" customHeight="1">
      <c r="A25" s="15">
        <v>20</v>
      </c>
      <c r="B25" s="10">
        <v>14.69</v>
      </c>
      <c r="C25" s="10" t="s">
        <v>30</v>
      </c>
      <c r="D25" s="10"/>
      <c r="E25" s="17">
        <v>53.45</v>
      </c>
      <c r="F25" s="19">
        <v>7.8425</v>
      </c>
      <c r="G25" s="22">
        <v>1.6368</v>
      </c>
      <c r="H25" s="22" t="s">
        <v>35</v>
      </c>
      <c r="I25" s="30" t="s">
        <v>36</v>
      </c>
      <c r="J25" s="10"/>
    </row>
    <row r="26" spans="1:10" ht="21.75" customHeight="1">
      <c r="A26" s="15">
        <v>21</v>
      </c>
      <c r="B26" s="10">
        <v>14.69</v>
      </c>
      <c r="C26" s="10" t="s">
        <v>30</v>
      </c>
      <c r="D26" s="10"/>
      <c r="E26" s="17">
        <v>52.665</v>
      </c>
      <c r="F26" s="19">
        <v>7.9421</v>
      </c>
      <c r="G26" s="22">
        <v>1.6264</v>
      </c>
      <c r="H26" s="22">
        <v>3.9378</v>
      </c>
      <c r="I26" s="30">
        <v>142331.2</v>
      </c>
      <c r="J26" s="10"/>
    </row>
    <row r="27" spans="1:10" ht="21.75" customHeight="1">
      <c r="A27" s="15">
        <v>22</v>
      </c>
      <c r="B27" s="10">
        <v>14.69</v>
      </c>
      <c r="C27" s="10" t="s">
        <v>30</v>
      </c>
      <c r="D27" s="10"/>
      <c r="E27" s="17">
        <v>51.765</v>
      </c>
      <c r="F27" s="19">
        <v>7.794</v>
      </c>
      <c r="G27" s="22" t="s">
        <v>35</v>
      </c>
      <c r="H27" s="22">
        <v>3.9166</v>
      </c>
      <c r="I27" s="30">
        <v>203765.76</v>
      </c>
      <c r="J27" s="10"/>
    </row>
    <row r="28" spans="1:10" ht="21.75" customHeight="1">
      <c r="A28" s="15">
        <v>23</v>
      </c>
      <c r="B28" s="10">
        <v>9.56</v>
      </c>
      <c r="C28" s="10">
        <v>9.35</v>
      </c>
      <c r="D28" s="10"/>
      <c r="E28" s="17">
        <v>50.95</v>
      </c>
      <c r="F28" s="19">
        <v>7.7824</v>
      </c>
      <c r="G28" s="22" t="s">
        <v>35</v>
      </c>
      <c r="H28" s="22">
        <v>0.783</v>
      </c>
      <c r="I28" s="30">
        <v>48691.12</v>
      </c>
      <c r="J28" s="10"/>
    </row>
    <row r="29" spans="1:10" ht="21.75" customHeight="1">
      <c r="A29" s="15">
        <v>24</v>
      </c>
      <c r="B29" s="10">
        <v>9.56</v>
      </c>
      <c r="C29" s="10">
        <v>9.35</v>
      </c>
      <c r="D29" s="10"/>
      <c r="E29" s="10" t="s">
        <v>36</v>
      </c>
      <c r="F29" s="19">
        <v>8.0484</v>
      </c>
      <c r="G29" s="22" t="s">
        <v>35</v>
      </c>
      <c r="H29" s="22" t="s">
        <v>35</v>
      </c>
      <c r="I29" s="31" t="s">
        <v>36</v>
      </c>
      <c r="J29" s="10"/>
    </row>
    <row r="30" spans="1:10" ht="21.75" customHeight="1">
      <c r="A30" s="15">
        <v>25</v>
      </c>
      <c r="B30" s="10">
        <v>5.27</v>
      </c>
      <c r="C30" s="10">
        <v>9.35</v>
      </c>
      <c r="D30" s="10"/>
      <c r="E30" s="17">
        <v>49.3</v>
      </c>
      <c r="F30" s="19">
        <v>8.0984</v>
      </c>
      <c r="G30" s="22">
        <v>1.5785</v>
      </c>
      <c r="H30" s="22" t="s">
        <v>35</v>
      </c>
      <c r="I30" s="31" t="s">
        <v>36</v>
      </c>
      <c r="J30" s="10"/>
    </row>
    <row r="31" spans="1:10" ht="21.75" customHeight="1">
      <c r="A31" s="15">
        <v>26</v>
      </c>
      <c r="B31" s="10">
        <v>4.53</v>
      </c>
      <c r="C31" s="10">
        <v>8.98</v>
      </c>
      <c r="D31" s="10"/>
      <c r="E31" s="17">
        <v>48.6</v>
      </c>
      <c r="F31" s="19">
        <v>8.1666</v>
      </c>
      <c r="G31" s="22">
        <v>1.5735</v>
      </c>
      <c r="H31" s="22" t="s">
        <v>35</v>
      </c>
      <c r="I31" s="30">
        <v>141544.64</v>
      </c>
      <c r="J31" s="10"/>
    </row>
    <row r="32" spans="1:10" ht="21.75" customHeight="1">
      <c r="A32" s="15">
        <v>27</v>
      </c>
      <c r="B32" s="10">
        <v>4.53</v>
      </c>
      <c r="C32" s="10">
        <v>8.98</v>
      </c>
      <c r="D32" s="10"/>
      <c r="E32" s="17">
        <v>47.7</v>
      </c>
      <c r="F32" s="19">
        <v>7.765</v>
      </c>
      <c r="G32" s="22">
        <v>1.562</v>
      </c>
      <c r="H32" s="22" t="s">
        <v>35</v>
      </c>
      <c r="I32" s="30" t="s">
        <v>36</v>
      </c>
      <c r="J32" s="10"/>
    </row>
    <row r="33" spans="1:10" ht="21.75" customHeight="1">
      <c r="A33" s="15">
        <v>28</v>
      </c>
      <c r="B33" s="10">
        <v>3.1</v>
      </c>
      <c r="C33" s="10">
        <v>8.6</v>
      </c>
      <c r="D33" s="10"/>
      <c r="E33" s="17">
        <v>46.85</v>
      </c>
      <c r="F33" s="19">
        <v>8.2326</v>
      </c>
      <c r="G33" s="22">
        <v>1.5511</v>
      </c>
      <c r="H33" s="22">
        <v>2.261</v>
      </c>
      <c r="I33" s="30">
        <v>60428.48</v>
      </c>
      <c r="J33" s="10"/>
    </row>
    <row r="34" spans="1:10" ht="21.75" customHeight="1">
      <c r="A34" s="15">
        <v>29</v>
      </c>
      <c r="B34" s="10">
        <v>1.81</v>
      </c>
      <c r="C34" s="10">
        <v>8.2</v>
      </c>
      <c r="D34" s="10"/>
      <c r="E34" s="17">
        <v>45.84</v>
      </c>
      <c r="F34" s="19">
        <v>7.6258</v>
      </c>
      <c r="G34" s="22" t="s">
        <v>35</v>
      </c>
      <c r="H34" s="22">
        <v>2.2467</v>
      </c>
      <c r="I34" s="30" t="s">
        <v>36</v>
      </c>
      <c r="J34" s="10"/>
    </row>
    <row r="35" spans="1:10" ht="21.75" customHeight="1">
      <c r="A35" s="15">
        <v>30</v>
      </c>
      <c r="B35" s="10">
        <v>10.45</v>
      </c>
      <c r="C35" s="10" t="s">
        <v>30</v>
      </c>
      <c r="D35" s="10"/>
      <c r="E35" s="17">
        <v>45.32</v>
      </c>
      <c r="F35" s="19">
        <v>8.0473</v>
      </c>
      <c r="G35" s="22" t="s">
        <v>35</v>
      </c>
      <c r="H35" s="22">
        <v>3.7063</v>
      </c>
      <c r="I35" s="30">
        <v>442519.04</v>
      </c>
      <c r="J35" s="10"/>
    </row>
    <row r="36" spans="1:10" ht="21.75" customHeight="1">
      <c r="A36" s="11" t="s">
        <v>1</v>
      </c>
      <c r="B36" s="16">
        <f>SUM(B6:B35)</f>
        <v>311.5599999999999</v>
      </c>
      <c r="C36" s="16">
        <f>SUM(C6:C35)</f>
        <v>113.92</v>
      </c>
      <c r="D36" s="16">
        <f aca="true" t="shared" si="0" ref="D36:I36">SUM(D6:D35)</f>
        <v>0</v>
      </c>
      <c r="E36" s="16">
        <f t="shared" si="0"/>
        <v>1709.5549999999998</v>
      </c>
      <c r="F36" s="23">
        <f t="shared" si="0"/>
        <v>236.12609999999998</v>
      </c>
      <c r="G36" s="23">
        <f>SUM(G6:G35)</f>
        <v>36.3379</v>
      </c>
      <c r="H36" s="23">
        <f>SUM(H6:H35)</f>
        <v>83.0449</v>
      </c>
      <c r="I36" s="21">
        <f t="shared" si="0"/>
        <v>3198607.6000000006</v>
      </c>
      <c r="J36" s="10"/>
    </row>
    <row r="37" spans="1:10" ht="21.75" customHeight="1">
      <c r="A37" s="11" t="s">
        <v>2</v>
      </c>
      <c r="B37" s="16">
        <f>AVERAGE(B6:B35)</f>
        <v>10.38533333333333</v>
      </c>
      <c r="C37" s="16">
        <f>AVERAGE(C6:C35)</f>
        <v>7.594666666666667</v>
      </c>
      <c r="D37" s="16" t="e">
        <f aca="true" t="shared" si="1" ref="D37:I37">AVERAGE(D6:D35)</f>
        <v>#DIV/0!</v>
      </c>
      <c r="E37" s="16">
        <f t="shared" si="1"/>
        <v>58.9501724137931</v>
      </c>
      <c r="F37" s="23">
        <f t="shared" si="1"/>
        <v>7.870869999999999</v>
      </c>
      <c r="G37" s="23">
        <f>AVERAGE(G6:G35)</f>
        <v>1.9125210526315788</v>
      </c>
      <c r="H37" s="23">
        <f>AVERAGE(H6:H35)</f>
        <v>4.152245</v>
      </c>
      <c r="I37" s="21">
        <f t="shared" si="1"/>
        <v>152314.64761904764</v>
      </c>
      <c r="J37" s="10"/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>
      <c r="A3" s="9"/>
      <c r="B3" s="27" t="s">
        <v>7</v>
      </c>
      <c r="C3" s="28"/>
      <c r="D3" s="29"/>
      <c r="E3" s="27" t="s">
        <v>13</v>
      </c>
      <c r="F3" s="28"/>
      <c r="G3" s="28"/>
      <c r="H3" s="28"/>
      <c r="I3" s="28"/>
      <c r="J3" s="29"/>
    </row>
    <row r="4" spans="1:11" ht="21" customHeight="1">
      <c r="A4" s="3" t="s">
        <v>0</v>
      </c>
      <c r="B4" s="6" t="s">
        <v>5</v>
      </c>
      <c r="C4" s="6" t="s">
        <v>6</v>
      </c>
      <c r="D4" s="6" t="s">
        <v>29</v>
      </c>
      <c r="E4" s="6" t="s">
        <v>32</v>
      </c>
      <c r="F4" s="13" t="s">
        <v>8</v>
      </c>
      <c r="G4" s="2" t="s">
        <v>9</v>
      </c>
      <c r="H4" s="13" t="s">
        <v>10</v>
      </c>
      <c r="I4" s="2" t="s">
        <v>11</v>
      </c>
      <c r="J4" s="13" t="s">
        <v>29</v>
      </c>
      <c r="K4" s="12"/>
    </row>
    <row r="5" spans="1:10" ht="21" customHeight="1">
      <c r="A5" s="4"/>
      <c r="B5" s="7" t="s">
        <v>4</v>
      </c>
      <c r="C5" s="7" t="s">
        <v>4</v>
      </c>
      <c r="D5" s="7" t="s">
        <v>31</v>
      </c>
      <c r="E5" s="7" t="s">
        <v>33</v>
      </c>
      <c r="F5" s="1" t="s">
        <v>4</v>
      </c>
      <c r="G5" s="5" t="s">
        <v>4</v>
      </c>
      <c r="H5" s="1" t="s">
        <v>4</v>
      </c>
      <c r="I5" s="5" t="s">
        <v>12</v>
      </c>
      <c r="J5" s="1" t="s">
        <v>31</v>
      </c>
    </row>
    <row r="6" spans="1:10" ht="21" customHeight="1">
      <c r="A6" s="15">
        <v>1</v>
      </c>
      <c r="B6" s="10">
        <v>14.69</v>
      </c>
      <c r="C6" s="10" t="s">
        <v>30</v>
      </c>
      <c r="D6" s="10"/>
      <c r="E6" s="17">
        <v>44.64</v>
      </c>
      <c r="F6" s="20">
        <v>6.7916</v>
      </c>
      <c r="G6" s="20" t="s">
        <v>35</v>
      </c>
      <c r="H6" s="22">
        <v>3.6806</v>
      </c>
      <c r="I6" s="10" t="s">
        <v>36</v>
      </c>
      <c r="J6" s="10"/>
    </row>
    <row r="7" spans="1:10" ht="21" customHeight="1">
      <c r="A7" s="15">
        <v>2</v>
      </c>
      <c r="B7" s="10">
        <v>12.5</v>
      </c>
      <c r="C7" s="10" t="s">
        <v>30</v>
      </c>
      <c r="D7" s="10"/>
      <c r="E7" s="17">
        <v>43.865</v>
      </c>
      <c r="F7" s="19">
        <v>5.9548</v>
      </c>
      <c r="G7" s="22">
        <v>1.5011</v>
      </c>
      <c r="H7" s="22" t="s">
        <v>35</v>
      </c>
      <c r="I7" s="10" t="s">
        <v>36</v>
      </c>
      <c r="J7" s="10"/>
    </row>
    <row r="8" spans="1:10" ht="21" customHeight="1">
      <c r="A8" s="15">
        <v>3</v>
      </c>
      <c r="B8" s="10">
        <v>12.5</v>
      </c>
      <c r="C8" s="10" t="s">
        <v>30</v>
      </c>
      <c r="D8" s="10"/>
      <c r="E8" s="17">
        <v>43.1</v>
      </c>
      <c r="F8" s="19">
        <v>5.8599</v>
      </c>
      <c r="G8" s="22">
        <v>1.4942</v>
      </c>
      <c r="H8" s="22" t="s">
        <v>35</v>
      </c>
      <c r="I8" s="10" t="s">
        <v>36</v>
      </c>
      <c r="J8" s="10"/>
    </row>
    <row r="9" spans="1:10" ht="21" customHeight="1">
      <c r="A9" s="15">
        <v>4</v>
      </c>
      <c r="B9" s="10">
        <v>12.5</v>
      </c>
      <c r="C9" s="10" t="s">
        <v>30</v>
      </c>
      <c r="D9" s="10"/>
      <c r="E9" s="17">
        <v>42.47</v>
      </c>
      <c r="F9" s="19">
        <v>5.8854</v>
      </c>
      <c r="G9" s="22">
        <v>1.4848</v>
      </c>
      <c r="H9" s="22" t="s">
        <v>35</v>
      </c>
      <c r="I9" s="10" t="s">
        <v>36</v>
      </c>
      <c r="J9" s="10"/>
    </row>
    <row r="10" spans="1:10" ht="21" customHeight="1">
      <c r="A10" s="15">
        <v>5</v>
      </c>
      <c r="B10" s="10">
        <v>5.27</v>
      </c>
      <c r="C10" s="10">
        <v>3.86</v>
      </c>
      <c r="D10" s="10"/>
      <c r="E10" s="17">
        <v>41.75</v>
      </c>
      <c r="F10" s="19">
        <v>5.9403</v>
      </c>
      <c r="G10" s="22" t="s">
        <v>35</v>
      </c>
      <c r="H10" s="22">
        <v>3.5609</v>
      </c>
      <c r="I10" s="10" t="s">
        <v>36</v>
      </c>
      <c r="J10" s="10"/>
    </row>
    <row r="11" spans="1:10" ht="21" customHeight="1">
      <c r="A11" s="15">
        <v>6</v>
      </c>
      <c r="B11" s="10">
        <v>5.27</v>
      </c>
      <c r="C11" s="10">
        <v>3.86</v>
      </c>
      <c r="D11" s="10"/>
      <c r="E11" s="17">
        <v>40.985</v>
      </c>
      <c r="F11" s="19">
        <v>6.32</v>
      </c>
      <c r="G11" s="22" t="s">
        <v>35</v>
      </c>
      <c r="H11" s="22">
        <v>3.5442</v>
      </c>
      <c r="I11" s="10" t="s">
        <v>36</v>
      </c>
      <c r="J11" s="10"/>
    </row>
    <row r="12" spans="1:10" ht="21" customHeight="1">
      <c r="A12" s="15">
        <v>7</v>
      </c>
      <c r="B12" s="10">
        <v>1.81</v>
      </c>
      <c r="C12" s="10">
        <v>6.69</v>
      </c>
      <c r="D12" s="10"/>
      <c r="E12" s="17">
        <v>40.04</v>
      </c>
      <c r="F12" s="19" t="s">
        <v>37</v>
      </c>
      <c r="G12" s="22" t="s">
        <v>35</v>
      </c>
      <c r="H12" s="22">
        <v>3.5089</v>
      </c>
      <c r="I12" s="10" t="s">
        <v>36</v>
      </c>
      <c r="J12" s="10"/>
    </row>
    <row r="13" spans="1:10" ht="21" customHeight="1">
      <c r="A13" s="15">
        <v>8</v>
      </c>
      <c r="B13" s="10">
        <v>1.81</v>
      </c>
      <c r="C13" s="10">
        <v>6.69</v>
      </c>
      <c r="D13" s="10"/>
      <c r="E13" s="17">
        <v>39.38</v>
      </c>
      <c r="F13" s="19">
        <v>6.124</v>
      </c>
      <c r="G13" s="22" t="s">
        <v>35</v>
      </c>
      <c r="H13" s="22">
        <v>3.4834</v>
      </c>
      <c r="I13" s="10" t="s">
        <v>36</v>
      </c>
      <c r="J13" s="10"/>
    </row>
    <row r="14" spans="1:10" ht="21" customHeight="1">
      <c r="A14" s="15">
        <v>9</v>
      </c>
      <c r="B14" s="10">
        <v>1.81</v>
      </c>
      <c r="C14" s="10">
        <v>6.69</v>
      </c>
      <c r="D14" s="10"/>
      <c r="E14" s="17">
        <v>38.58</v>
      </c>
      <c r="F14" s="19">
        <v>5.7986</v>
      </c>
      <c r="G14" s="22" t="s">
        <v>35</v>
      </c>
      <c r="H14" s="22" t="s">
        <v>35</v>
      </c>
      <c r="I14" s="10" t="s">
        <v>36</v>
      </c>
      <c r="J14" s="10"/>
    </row>
    <row r="15" spans="1:10" ht="21" customHeight="1">
      <c r="A15" s="15">
        <v>10</v>
      </c>
      <c r="B15" s="10">
        <v>10.45</v>
      </c>
      <c r="C15" s="10" t="s">
        <v>30</v>
      </c>
      <c r="D15" s="10"/>
      <c r="E15" s="17">
        <v>37.98</v>
      </c>
      <c r="F15" s="19">
        <v>6.1667</v>
      </c>
      <c r="G15" s="22" t="s">
        <v>35</v>
      </c>
      <c r="H15" s="22" t="s">
        <v>35</v>
      </c>
      <c r="I15" s="10" t="s">
        <v>36</v>
      </c>
      <c r="J15" s="10"/>
    </row>
    <row r="16" spans="1:10" ht="21" customHeight="1">
      <c r="A16" s="15">
        <v>11</v>
      </c>
      <c r="B16" s="10">
        <v>10.45</v>
      </c>
      <c r="C16" s="10" t="s">
        <v>30</v>
      </c>
      <c r="D16" s="10"/>
      <c r="E16" s="17">
        <v>37.395</v>
      </c>
      <c r="F16" s="19">
        <v>6.213</v>
      </c>
      <c r="G16" s="22" t="s">
        <v>35</v>
      </c>
      <c r="H16" s="22" t="s">
        <v>35</v>
      </c>
      <c r="I16" s="10" t="s">
        <v>36</v>
      </c>
      <c r="J16" s="10"/>
    </row>
    <row r="17" spans="1:10" ht="21" customHeight="1">
      <c r="A17" s="15">
        <v>12</v>
      </c>
      <c r="B17" s="10">
        <v>10.45</v>
      </c>
      <c r="C17" s="10" t="s">
        <v>30</v>
      </c>
      <c r="D17" s="10"/>
      <c r="E17" s="17">
        <v>36.905</v>
      </c>
      <c r="F17" s="19">
        <v>5.8333</v>
      </c>
      <c r="G17" s="22" t="s">
        <v>35</v>
      </c>
      <c r="H17" s="22">
        <v>3.3655</v>
      </c>
      <c r="I17" s="10" t="s">
        <v>36</v>
      </c>
      <c r="J17" s="10"/>
    </row>
    <row r="18" spans="1:10" ht="21" customHeight="1">
      <c r="A18" s="15">
        <v>13</v>
      </c>
      <c r="B18" s="10">
        <v>10.45</v>
      </c>
      <c r="C18" s="10" t="s">
        <v>30</v>
      </c>
      <c r="D18" s="10"/>
      <c r="E18" s="17">
        <v>36.24</v>
      </c>
      <c r="F18" s="19">
        <v>6.1574</v>
      </c>
      <c r="G18" s="22">
        <v>1.0356</v>
      </c>
      <c r="H18" s="22">
        <v>3.339</v>
      </c>
      <c r="I18" s="10" t="s">
        <v>36</v>
      </c>
      <c r="J18" s="10"/>
    </row>
    <row r="19" spans="1:10" ht="21" customHeight="1">
      <c r="A19" s="15">
        <v>14</v>
      </c>
      <c r="B19" s="10">
        <v>10.45</v>
      </c>
      <c r="C19" s="10" t="s">
        <v>30</v>
      </c>
      <c r="D19" s="10"/>
      <c r="E19" s="17">
        <v>35.39</v>
      </c>
      <c r="F19" s="19">
        <v>6.4074</v>
      </c>
      <c r="G19" s="22" t="s">
        <v>35</v>
      </c>
      <c r="H19" s="22">
        <v>3.2978</v>
      </c>
      <c r="I19" s="10" t="s">
        <v>36</v>
      </c>
      <c r="J19" s="10"/>
    </row>
    <row r="20" spans="1:10" ht="21" customHeight="1">
      <c r="A20" s="15">
        <v>15</v>
      </c>
      <c r="B20" s="10">
        <v>10.45</v>
      </c>
      <c r="C20" s="10" t="s">
        <v>30</v>
      </c>
      <c r="D20" s="10"/>
      <c r="E20" s="17">
        <v>34.43</v>
      </c>
      <c r="F20" s="19">
        <v>6.4378</v>
      </c>
      <c r="G20" s="22" t="s">
        <v>35</v>
      </c>
      <c r="H20" s="22" t="s">
        <v>35</v>
      </c>
      <c r="I20" s="10" t="s">
        <v>36</v>
      </c>
      <c r="J20" s="10"/>
    </row>
    <row r="21" spans="1:10" ht="21" customHeight="1">
      <c r="A21" s="15">
        <v>16</v>
      </c>
      <c r="B21" s="10">
        <v>10.45</v>
      </c>
      <c r="C21" s="10" t="s">
        <v>30</v>
      </c>
      <c r="D21" s="10"/>
      <c r="E21" s="17">
        <v>33.54</v>
      </c>
      <c r="F21" s="19">
        <v>6.4236</v>
      </c>
      <c r="G21" s="22" t="s">
        <v>35</v>
      </c>
      <c r="H21" s="22" t="s">
        <v>35</v>
      </c>
      <c r="I21" s="10" t="s">
        <v>36</v>
      </c>
      <c r="J21" s="10"/>
    </row>
    <row r="22" spans="1:10" ht="21" customHeight="1">
      <c r="A22" s="15">
        <v>17</v>
      </c>
      <c r="B22" s="10">
        <v>3.8</v>
      </c>
      <c r="C22" s="10">
        <v>5.41</v>
      </c>
      <c r="D22" s="10"/>
      <c r="E22" s="17">
        <v>32.91</v>
      </c>
      <c r="F22" s="19">
        <v>6.5799</v>
      </c>
      <c r="G22" s="22">
        <v>1.9606</v>
      </c>
      <c r="H22" s="22" t="s">
        <v>35</v>
      </c>
      <c r="I22" s="10" t="s">
        <v>36</v>
      </c>
      <c r="J22" s="10"/>
    </row>
    <row r="23" spans="1:10" ht="21" customHeight="1">
      <c r="A23" s="15">
        <v>18</v>
      </c>
      <c r="B23" s="10">
        <v>3.8</v>
      </c>
      <c r="C23" s="10">
        <v>5.41</v>
      </c>
      <c r="D23" s="10"/>
      <c r="E23" s="17">
        <v>32</v>
      </c>
      <c r="F23" s="19">
        <v>6.6041</v>
      </c>
      <c r="G23" s="22">
        <v>1.9352</v>
      </c>
      <c r="H23" s="22" t="s">
        <v>35</v>
      </c>
      <c r="I23" s="10" t="s">
        <v>36</v>
      </c>
      <c r="J23" s="10"/>
    </row>
    <row r="24" spans="1:10" ht="21" customHeight="1">
      <c r="A24" s="15">
        <v>19</v>
      </c>
      <c r="B24" s="10">
        <v>3.8</v>
      </c>
      <c r="C24" s="10">
        <v>5.41</v>
      </c>
      <c r="D24" s="10"/>
      <c r="E24" s="17">
        <v>31.52</v>
      </c>
      <c r="F24" s="19">
        <v>6.6516</v>
      </c>
      <c r="G24" s="22">
        <v>1.9166</v>
      </c>
      <c r="H24" s="22" t="s">
        <v>35</v>
      </c>
      <c r="I24" s="10" t="s">
        <v>36</v>
      </c>
      <c r="J24" s="10"/>
    </row>
    <row r="25" spans="1:10" ht="21" customHeight="1">
      <c r="A25" s="15">
        <v>20</v>
      </c>
      <c r="B25" s="10">
        <v>3.8</v>
      </c>
      <c r="C25" s="10">
        <v>5.41</v>
      </c>
      <c r="D25" s="10"/>
      <c r="E25" s="17">
        <v>30.8</v>
      </c>
      <c r="F25" s="19">
        <v>6.7546</v>
      </c>
      <c r="G25" s="22" t="s">
        <v>41</v>
      </c>
      <c r="H25" s="22">
        <v>0.616</v>
      </c>
      <c r="I25" s="10" t="s">
        <v>36</v>
      </c>
      <c r="J25" s="10"/>
    </row>
    <row r="26" spans="1:10" ht="21" customHeight="1">
      <c r="A26" s="15">
        <v>21</v>
      </c>
      <c r="B26" s="10">
        <v>7.75</v>
      </c>
      <c r="C26" s="10">
        <v>5.41</v>
      </c>
      <c r="D26" s="10"/>
      <c r="E26" s="17">
        <v>30.22</v>
      </c>
      <c r="F26" s="19"/>
      <c r="G26" s="22" t="s">
        <v>41</v>
      </c>
      <c r="H26" s="22">
        <v>0.6113</v>
      </c>
      <c r="I26" s="10" t="s">
        <v>36</v>
      </c>
      <c r="J26" s="10"/>
    </row>
    <row r="27" spans="1:10" ht="21" customHeight="1">
      <c r="A27" s="15">
        <v>22</v>
      </c>
      <c r="B27" s="10">
        <v>13.58</v>
      </c>
      <c r="C27" s="10" t="s">
        <v>30</v>
      </c>
      <c r="D27" s="10"/>
      <c r="E27" s="17">
        <v>29.59</v>
      </c>
      <c r="F27" s="19">
        <v>6.7512</v>
      </c>
      <c r="G27" s="22" t="s">
        <v>41</v>
      </c>
      <c r="H27" s="22">
        <v>0.6043</v>
      </c>
      <c r="I27" s="10" t="s">
        <v>36</v>
      </c>
      <c r="J27" s="10"/>
    </row>
    <row r="28" spans="1:10" ht="21" customHeight="1">
      <c r="A28" s="15">
        <v>23</v>
      </c>
      <c r="B28" s="10">
        <v>13.58</v>
      </c>
      <c r="C28" s="10" t="s">
        <v>30</v>
      </c>
      <c r="D28" s="10"/>
      <c r="E28" s="17">
        <v>28.89</v>
      </c>
      <c r="F28" s="19">
        <v>6.8472</v>
      </c>
      <c r="G28" s="22">
        <v>0.6093</v>
      </c>
      <c r="H28" s="22">
        <v>0.5964</v>
      </c>
      <c r="I28" s="10" t="s">
        <v>36</v>
      </c>
      <c r="J28" s="10"/>
    </row>
    <row r="29" spans="1:10" ht="21" customHeight="1">
      <c r="A29" s="15">
        <v>24</v>
      </c>
      <c r="B29" s="10" t="s">
        <v>3</v>
      </c>
      <c r="C29" s="10" t="s">
        <v>30</v>
      </c>
      <c r="D29" s="10"/>
      <c r="E29" s="17">
        <v>28.39</v>
      </c>
      <c r="F29" s="19">
        <v>6.765</v>
      </c>
      <c r="G29" s="22">
        <v>0.9013</v>
      </c>
      <c r="H29" s="22">
        <v>1.1743</v>
      </c>
      <c r="I29" s="10" t="s">
        <v>36</v>
      </c>
      <c r="J29" s="10"/>
    </row>
    <row r="30" spans="1:10" ht="21" customHeight="1">
      <c r="A30" s="15">
        <v>25</v>
      </c>
      <c r="B30" s="10" t="s">
        <v>3</v>
      </c>
      <c r="C30" s="10" t="s">
        <v>30</v>
      </c>
      <c r="D30" s="10"/>
      <c r="E30" s="17">
        <v>27.73</v>
      </c>
      <c r="F30" s="19">
        <v>6.6111</v>
      </c>
      <c r="G30" s="22">
        <v>0.8913</v>
      </c>
      <c r="H30" s="22">
        <v>0.579</v>
      </c>
      <c r="I30" s="10" t="s">
        <v>36</v>
      </c>
      <c r="J30" s="10"/>
    </row>
    <row r="31" spans="1:10" ht="21" customHeight="1">
      <c r="A31" s="15">
        <v>26</v>
      </c>
      <c r="B31" s="10">
        <v>14.69</v>
      </c>
      <c r="C31" s="10" t="s">
        <v>30</v>
      </c>
      <c r="D31" s="10"/>
      <c r="E31" s="17">
        <v>27.28</v>
      </c>
      <c r="F31" s="19">
        <v>7.0057</v>
      </c>
      <c r="G31" s="22" t="s">
        <v>35</v>
      </c>
      <c r="H31" s="22">
        <v>0.4602</v>
      </c>
      <c r="I31" s="10" t="s">
        <v>36</v>
      </c>
      <c r="J31" s="10"/>
    </row>
    <row r="32" spans="1:10" ht="21" customHeight="1">
      <c r="A32" s="15">
        <v>27</v>
      </c>
      <c r="B32" s="10">
        <v>14.69</v>
      </c>
      <c r="C32" s="10" t="s">
        <v>30</v>
      </c>
      <c r="D32" s="10"/>
      <c r="E32" s="17">
        <v>26.95</v>
      </c>
      <c r="F32" s="19">
        <v>7.0417</v>
      </c>
      <c r="G32" s="22" t="s">
        <v>35</v>
      </c>
      <c r="H32" s="22">
        <v>0.4566</v>
      </c>
      <c r="I32" s="10" t="s">
        <v>36</v>
      </c>
      <c r="J32" s="10"/>
    </row>
    <row r="33" spans="1:10" ht="21" customHeight="1">
      <c r="A33" s="15">
        <v>28</v>
      </c>
      <c r="B33" s="10">
        <v>14.69</v>
      </c>
      <c r="C33" s="10" t="s">
        <v>30</v>
      </c>
      <c r="D33" s="10"/>
      <c r="E33" s="17">
        <v>26.8</v>
      </c>
      <c r="F33" s="19">
        <v>6.4652</v>
      </c>
      <c r="G33" s="22" t="s">
        <v>35</v>
      </c>
      <c r="H33" s="22">
        <v>0.2863</v>
      </c>
      <c r="I33" s="10" t="s">
        <v>36</v>
      </c>
      <c r="J33" s="10"/>
    </row>
    <row r="34" spans="1:10" ht="21" customHeight="1">
      <c r="A34" s="15">
        <v>29</v>
      </c>
      <c r="B34" s="10">
        <v>11.46</v>
      </c>
      <c r="C34" s="10">
        <v>2.01</v>
      </c>
      <c r="D34" s="10"/>
      <c r="E34" s="17">
        <v>27.55</v>
      </c>
      <c r="F34" s="19">
        <v>6.1736</v>
      </c>
      <c r="G34" s="22" t="s">
        <v>35</v>
      </c>
      <c r="H34" s="20">
        <v>0.2898</v>
      </c>
      <c r="I34" s="10" t="s">
        <v>36</v>
      </c>
      <c r="J34" s="10"/>
    </row>
    <row r="35" spans="1:10" ht="21" customHeight="1">
      <c r="A35" s="15">
        <v>30</v>
      </c>
      <c r="B35" s="10">
        <v>20.65</v>
      </c>
      <c r="C35" s="10" t="s">
        <v>30</v>
      </c>
      <c r="D35" s="10"/>
      <c r="E35" s="17">
        <v>28.39</v>
      </c>
      <c r="F35" s="19">
        <v>6.0509</v>
      </c>
      <c r="G35" s="22" t="s">
        <v>35</v>
      </c>
      <c r="H35" s="20">
        <v>0.2955</v>
      </c>
      <c r="I35" s="10" t="s">
        <v>36</v>
      </c>
      <c r="J35" s="10"/>
    </row>
    <row r="36" spans="1:10" ht="21" customHeight="1">
      <c r="A36" s="15">
        <v>31</v>
      </c>
      <c r="B36" s="10">
        <v>27.11</v>
      </c>
      <c r="C36" s="10" t="s">
        <v>30</v>
      </c>
      <c r="D36" s="10"/>
      <c r="E36" s="17">
        <v>28.925</v>
      </c>
      <c r="F36" s="19">
        <v>6.037</v>
      </c>
      <c r="G36" s="22" t="s">
        <v>35</v>
      </c>
      <c r="H36" s="22">
        <v>0.2989</v>
      </c>
      <c r="I36" s="10" t="s">
        <v>36</v>
      </c>
      <c r="J36" s="10"/>
    </row>
    <row r="37" spans="1:10" ht="21" customHeight="1">
      <c r="A37" s="11" t="s">
        <v>1</v>
      </c>
      <c r="B37" s="16">
        <f aca="true" t="shared" si="0" ref="B37:H37">SUM(B6:B36)</f>
        <v>294.7100000000001</v>
      </c>
      <c r="C37" s="16">
        <f t="shared" si="0"/>
        <v>56.84999999999999</v>
      </c>
      <c r="D37" s="16">
        <f t="shared" si="0"/>
        <v>0</v>
      </c>
      <c r="E37" s="16">
        <f t="shared" si="0"/>
        <v>1064.6349999999998</v>
      </c>
      <c r="F37" s="23">
        <f t="shared" si="0"/>
        <v>184.65259999999995</v>
      </c>
      <c r="G37" s="23">
        <f t="shared" si="0"/>
        <v>13.729999999999999</v>
      </c>
      <c r="H37" s="23">
        <f t="shared" si="0"/>
        <v>34.048899999999996</v>
      </c>
      <c r="I37" s="16" t="s">
        <v>36</v>
      </c>
      <c r="J37" s="16"/>
    </row>
    <row r="38" spans="1:10" ht="21" customHeight="1">
      <c r="A38" s="11" t="s">
        <v>2</v>
      </c>
      <c r="B38" s="16">
        <f aca="true" t="shared" si="1" ref="B38:H38">AVERAGE(B6:B36)</f>
        <v>10.162413793103452</v>
      </c>
      <c r="C38" s="16">
        <f t="shared" si="1"/>
        <v>5.168181818181817</v>
      </c>
      <c r="D38" s="16" t="e">
        <f t="shared" si="1"/>
        <v>#DIV/0!</v>
      </c>
      <c r="E38" s="16">
        <f t="shared" si="1"/>
        <v>34.343064516129026</v>
      </c>
      <c r="F38" s="23">
        <f t="shared" si="1"/>
        <v>6.367331034482757</v>
      </c>
      <c r="G38" s="23">
        <f t="shared" si="1"/>
        <v>1.3729999999999998</v>
      </c>
      <c r="H38" s="23">
        <f t="shared" si="1"/>
        <v>1.7024449999999998</v>
      </c>
      <c r="I38" s="16" t="s">
        <v>36</v>
      </c>
      <c r="J38" s="16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.75" customHeight="1">
      <c r="A3" s="9"/>
      <c r="B3" s="27" t="s">
        <v>7</v>
      </c>
      <c r="C3" s="28"/>
      <c r="D3" s="29"/>
      <c r="E3" s="27" t="s">
        <v>13</v>
      </c>
      <c r="F3" s="28"/>
      <c r="G3" s="28"/>
      <c r="H3" s="28"/>
      <c r="I3" s="28"/>
      <c r="J3" s="29"/>
    </row>
    <row r="4" spans="1:11" ht="21.75" customHeight="1">
      <c r="A4" s="3" t="s">
        <v>0</v>
      </c>
      <c r="B4" s="6" t="s">
        <v>5</v>
      </c>
      <c r="C4" s="6" t="s">
        <v>6</v>
      </c>
      <c r="D4" s="6" t="s">
        <v>29</v>
      </c>
      <c r="E4" s="6" t="s">
        <v>32</v>
      </c>
      <c r="F4" s="13" t="s">
        <v>8</v>
      </c>
      <c r="G4" s="2" t="s">
        <v>9</v>
      </c>
      <c r="H4" s="13" t="s">
        <v>10</v>
      </c>
      <c r="I4" s="2" t="s">
        <v>11</v>
      </c>
      <c r="J4" s="13" t="s">
        <v>29</v>
      </c>
      <c r="K4" s="12"/>
    </row>
    <row r="5" spans="1:10" ht="21.75" customHeight="1">
      <c r="A5" s="4"/>
      <c r="B5" s="7" t="s">
        <v>4</v>
      </c>
      <c r="C5" s="7" t="s">
        <v>4</v>
      </c>
      <c r="D5" s="7" t="s">
        <v>31</v>
      </c>
      <c r="E5" s="7" t="s">
        <v>33</v>
      </c>
      <c r="F5" s="1" t="s">
        <v>4</v>
      </c>
      <c r="G5" s="5" t="s">
        <v>4</v>
      </c>
      <c r="H5" s="1" t="s">
        <v>4</v>
      </c>
      <c r="I5" s="5" t="s">
        <v>12</v>
      </c>
      <c r="J5" s="1" t="s">
        <v>31</v>
      </c>
    </row>
    <row r="6" spans="1:10" ht="21.75" customHeight="1">
      <c r="A6" s="15">
        <v>1</v>
      </c>
      <c r="B6" s="10">
        <v>23.25</v>
      </c>
      <c r="C6" s="10" t="s">
        <v>30</v>
      </c>
      <c r="D6" s="10"/>
      <c r="E6" s="17">
        <v>28.995</v>
      </c>
      <c r="F6" s="20">
        <v>5.8472</v>
      </c>
      <c r="G6" s="10" t="s">
        <v>35</v>
      </c>
      <c r="H6" s="22">
        <v>1.1912</v>
      </c>
      <c r="I6" s="24">
        <v>652431.04</v>
      </c>
      <c r="J6" s="10"/>
    </row>
    <row r="7" spans="1:10" ht="21.75" customHeight="1">
      <c r="A7" s="15">
        <v>2</v>
      </c>
      <c r="B7" s="10">
        <v>23.25</v>
      </c>
      <c r="C7" s="10" t="s">
        <v>30</v>
      </c>
      <c r="D7" s="10"/>
      <c r="E7" s="17">
        <v>28.995</v>
      </c>
      <c r="F7" s="19">
        <v>5.9722</v>
      </c>
      <c r="G7" s="10" t="s">
        <v>35</v>
      </c>
      <c r="H7" s="22">
        <v>1.1912</v>
      </c>
      <c r="I7" s="24">
        <v>618917.76</v>
      </c>
      <c r="J7" s="10"/>
    </row>
    <row r="8" spans="1:10" ht="21.75" customHeight="1">
      <c r="A8" s="15">
        <v>3</v>
      </c>
      <c r="B8" s="10" t="s">
        <v>3</v>
      </c>
      <c r="C8" s="10" t="s">
        <v>30</v>
      </c>
      <c r="D8" s="10"/>
      <c r="E8" s="17">
        <v>28.96</v>
      </c>
      <c r="F8" s="19">
        <v>5.9919</v>
      </c>
      <c r="G8" s="10" t="s">
        <v>35</v>
      </c>
      <c r="H8" s="22">
        <v>1.7796</v>
      </c>
      <c r="I8" s="24">
        <v>617367.52</v>
      </c>
      <c r="J8" s="10"/>
    </row>
    <row r="9" spans="1:10" ht="21.75" customHeight="1">
      <c r="A9" s="15">
        <v>4</v>
      </c>
      <c r="B9" s="10" t="s">
        <v>3</v>
      </c>
      <c r="C9" s="10" t="s">
        <v>30</v>
      </c>
      <c r="D9" s="10"/>
      <c r="E9" s="17">
        <v>28.75</v>
      </c>
      <c r="F9" s="19">
        <v>6.0197</v>
      </c>
      <c r="G9" s="10" t="s">
        <v>35</v>
      </c>
      <c r="H9" s="22">
        <v>1.7724</v>
      </c>
      <c r="I9" s="24">
        <v>463237.44</v>
      </c>
      <c r="J9" s="10"/>
    </row>
    <row r="10" spans="1:10" ht="21.75" customHeight="1">
      <c r="A10" s="15">
        <v>5</v>
      </c>
      <c r="B10" s="10" t="s">
        <v>3</v>
      </c>
      <c r="C10" s="10" t="s">
        <v>30</v>
      </c>
      <c r="D10" s="10"/>
      <c r="E10" s="17">
        <v>28.36</v>
      </c>
      <c r="F10" s="19">
        <v>5.9815</v>
      </c>
      <c r="G10" s="10" t="s">
        <v>35</v>
      </c>
      <c r="H10" s="22">
        <v>1.7567</v>
      </c>
      <c r="I10" s="24">
        <v>278550.24</v>
      </c>
      <c r="J10" s="10"/>
    </row>
    <row r="11" spans="1:10" ht="21.75" customHeight="1">
      <c r="A11" s="15">
        <v>6</v>
      </c>
      <c r="B11" s="10" t="s">
        <v>3</v>
      </c>
      <c r="C11" s="10" t="s">
        <v>30</v>
      </c>
      <c r="D11" s="10"/>
      <c r="E11" s="17">
        <v>27.91</v>
      </c>
      <c r="F11" s="19">
        <v>5.8981</v>
      </c>
      <c r="G11" s="10" t="s">
        <v>35</v>
      </c>
      <c r="H11" s="22">
        <v>1.7383</v>
      </c>
      <c r="I11" s="24">
        <v>209784.96</v>
      </c>
      <c r="J11" s="10"/>
    </row>
    <row r="12" spans="1:10" ht="21.75" customHeight="1">
      <c r="A12" s="15">
        <v>7</v>
      </c>
      <c r="B12" s="10" t="s">
        <v>3</v>
      </c>
      <c r="C12" s="10" t="s">
        <v>30</v>
      </c>
      <c r="D12" s="10"/>
      <c r="E12" s="17">
        <v>27.49</v>
      </c>
      <c r="F12" s="19">
        <v>6.1458</v>
      </c>
      <c r="G12" s="10" t="s">
        <v>35</v>
      </c>
      <c r="H12" s="22">
        <v>1.9984</v>
      </c>
      <c r="I12" s="24">
        <v>271675.2</v>
      </c>
      <c r="J12" s="10"/>
    </row>
    <row r="13" spans="1:10" ht="21.75" customHeight="1">
      <c r="A13" s="15">
        <v>8</v>
      </c>
      <c r="B13" s="10">
        <v>14.69</v>
      </c>
      <c r="C13" s="10" t="s">
        <v>30</v>
      </c>
      <c r="D13" s="10"/>
      <c r="E13" s="17">
        <v>27.01</v>
      </c>
      <c r="F13" s="19">
        <v>6.1389</v>
      </c>
      <c r="G13" s="10" t="s">
        <v>35</v>
      </c>
      <c r="H13" s="22">
        <v>1.9809</v>
      </c>
      <c r="I13" s="24">
        <v>221550.72</v>
      </c>
      <c r="J13" s="10"/>
    </row>
    <row r="14" spans="1:10" ht="21.75" customHeight="1">
      <c r="A14" s="15">
        <v>9</v>
      </c>
      <c r="B14" s="10">
        <v>14.69</v>
      </c>
      <c r="C14" s="10" t="s">
        <v>30</v>
      </c>
      <c r="D14" s="10"/>
      <c r="E14" s="17">
        <v>26.53</v>
      </c>
      <c r="F14" s="19">
        <v>5.8947</v>
      </c>
      <c r="G14" s="10" t="s">
        <v>35</v>
      </c>
      <c r="H14" s="22">
        <v>1.961</v>
      </c>
      <c r="I14" s="24">
        <v>198732.48</v>
      </c>
      <c r="J14" s="10"/>
    </row>
    <row r="15" spans="1:10" ht="21.75" customHeight="1">
      <c r="A15" s="15">
        <v>10</v>
      </c>
      <c r="B15" s="10">
        <v>14.69</v>
      </c>
      <c r="C15" s="10" t="s">
        <v>30</v>
      </c>
      <c r="D15" s="10"/>
      <c r="E15" s="17">
        <v>25.9</v>
      </c>
      <c r="F15" s="19">
        <v>6.3056</v>
      </c>
      <c r="G15" s="10" t="s">
        <v>35</v>
      </c>
      <c r="H15" s="22">
        <v>2.4565</v>
      </c>
      <c r="I15" s="24">
        <v>104119.2</v>
      </c>
      <c r="J15" s="10"/>
    </row>
    <row r="16" spans="1:10" ht="21.75" customHeight="1">
      <c r="A16" s="15">
        <v>11</v>
      </c>
      <c r="B16" s="10">
        <v>14.69</v>
      </c>
      <c r="C16" s="10" t="s">
        <v>30</v>
      </c>
      <c r="D16" s="10"/>
      <c r="E16" s="17">
        <v>25.4</v>
      </c>
      <c r="F16" s="19">
        <v>4.9155</v>
      </c>
      <c r="G16" s="10" t="s">
        <v>35</v>
      </c>
      <c r="H16" s="22">
        <v>2.429</v>
      </c>
      <c r="I16" s="24">
        <v>72356.8</v>
      </c>
      <c r="J16" s="10"/>
    </row>
    <row r="17" spans="1:10" ht="21.75" customHeight="1">
      <c r="A17" s="15">
        <v>12</v>
      </c>
      <c r="B17" s="10">
        <v>9.56</v>
      </c>
      <c r="C17" s="10">
        <v>2.89</v>
      </c>
      <c r="D17" s="10"/>
      <c r="E17" s="17">
        <v>24.85</v>
      </c>
      <c r="F17" s="19">
        <v>6.39</v>
      </c>
      <c r="G17" s="10" t="s">
        <v>35</v>
      </c>
      <c r="H17" s="22">
        <v>2.6287</v>
      </c>
      <c r="I17" s="24">
        <v>216055.88</v>
      </c>
      <c r="J17" s="10"/>
    </row>
    <row r="18" spans="1:10" ht="21.75" customHeight="1">
      <c r="A18" s="15">
        <v>13</v>
      </c>
      <c r="B18" s="10">
        <v>9.56</v>
      </c>
      <c r="C18" s="10">
        <v>2.89</v>
      </c>
      <c r="D18" s="10"/>
      <c r="E18" s="17">
        <v>24.11</v>
      </c>
      <c r="F18" s="19">
        <v>6.3403</v>
      </c>
      <c r="G18" s="10" t="s">
        <v>35</v>
      </c>
      <c r="H18" s="22">
        <v>2.5831</v>
      </c>
      <c r="I18" s="24">
        <v>30981.76</v>
      </c>
      <c r="J18" s="10"/>
    </row>
    <row r="19" spans="1:10" ht="21.75" customHeight="1">
      <c r="A19" s="15">
        <v>14</v>
      </c>
      <c r="B19" s="10">
        <v>14.69</v>
      </c>
      <c r="C19" s="10" t="s">
        <v>30</v>
      </c>
      <c r="D19" s="10"/>
      <c r="E19" s="17">
        <v>23.51</v>
      </c>
      <c r="F19" s="19">
        <v>6.3299</v>
      </c>
      <c r="G19" s="10" t="s">
        <v>35</v>
      </c>
      <c r="H19" s="22">
        <v>2.7788</v>
      </c>
      <c r="I19" s="24">
        <v>178276.08</v>
      </c>
      <c r="J19" s="10"/>
    </row>
    <row r="20" spans="1:10" ht="21.75" customHeight="1">
      <c r="A20" s="15">
        <v>15</v>
      </c>
      <c r="B20" s="10">
        <v>14.69</v>
      </c>
      <c r="C20" s="10" t="s">
        <v>30</v>
      </c>
      <c r="D20" s="10"/>
      <c r="E20" s="17">
        <v>22.61</v>
      </c>
      <c r="F20" s="19">
        <v>6.4572</v>
      </c>
      <c r="G20" s="10" t="s">
        <v>35</v>
      </c>
      <c r="H20" s="22">
        <v>2.7055</v>
      </c>
      <c r="I20" s="18" t="s">
        <v>36</v>
      </c>
      <c r="J20" s="10"/>
    </row>
    <row r="21" spans="1:10" ht="21.75" customHeight="1">
      <c r="A21" s="15">
        <v>16</v>
      </c>
      <c r="B21" s="10">
        <v>14.69</v>
      </c>
      <c r="C21" s="10" t="s">
        <v>30</v>
      </c>
      <c r="D21" s="10"/>
      <c r="E21" s="17">
        <v>21.74</v>
      </c>
      <c r="F21" s="19">
        <v>6.6296</v>
      </c>
      <c r="G21" s="22">
        <v>0.4976</v>
      </c>
      <c r="H21" s="22">
        <v>2.6273</v>
      </c>
      <c r="I21" s="18" t="s">
        <v>36</v>
      </c>
      <c r="J21" s="10"/>
    </row>
    <row r="22" spans="1:10" ht="21.75" customHeight="1">
      <c r="A22" s="15">
        <v>17</v>
      </c>
      <c r="B22" s="10">
        <v>14.69</v>
      </c>
      <c r="C22" s="10" t="s">
        <v>30</v>
      </c>
      <c r="D22" s="10"/>
      <c r="E22" s="17">
        <v>20.84</v>
      </c>
      <c r="F22" s="19">
        <v>5.9814</v>
      </c>
      <c r="G22" s="22">
        <v>0.9628</v>
      </c>
      <c r="H22" s="22">
        <v>2.9797</v>
      </c>
      <c r="I22" s="18" t="s">
        <v>36</v>
      </c>
      <c r="J22" s="10"/>
    </row>
    <row r="23" spans="1:10" ht="21.75" customHeight="1">
      <c r="A23" s="15">
        <v>18</v>
      </c>
      <c r="B23" s="10">
        <v>8.65</v>
      </c>
      <c r="C23" s="10" t="s">
        <v>30</v>
      </c>
      <c r="D23" s="10"/>
      <c r="E23" s="17">
        <v>19.96</v>
      </c>
      <c r="F23" s="19">
        <v>5.4563</v>
      </c>
      <c r="G23" s="22">
        <v>2.2957</v>
      </c>
      <c r="H23" s="22">
        <v>3.5215</v>
      </c>
      <c r="I23" s="18" t="s">
        <v>36</v>
      </c>
      <c r="J23" s="10"/>
    </row>
    <row r="24" spans="1:10" ht="21.75" customHeight="1">
      <c r="A24" s="15">
        <v>19</v>
      </c>
      <c r="B24" s="10">
        <v>8.65</v>
      </c>
      <c r="C24" s="10" t="s">
        <v>30</v>
      </c>
      <c r="D24" s="10"/>
      <c r="E24" s="17">
        <v>19.8</v>
      </c>
      <c r="F24" s="10" t="s">
        <v>35</v>
      </c>
      <c r="G24" s="22">
        <v>2.2739</v>
      </c>
      <c r="H24" s="22">
        <v>3.4868</v>
      </c>
      <c r="I24" s="24">
        <v>337724.48</v>
      </c>
      <c r="J24" s="10"/>
    </row>
    <row r="25" spans="1:10" ht="21.75" customHeight="1">
      <c r="A25" s="15">
        <v>20</v>
      </c>
      <c r="B25" s="10">
        <v>4.53</v>
      </c>
      <c r="C25" s="10">
        <v>1.89</v>
      </c>
      <c r="D25" s="10"/>
      <c r="E25" s="17">
        <v>19.7</v>
      </c>
      <c r="F25" s="10" t="s">
        <v>35</v>
      </c>
      <c r="G25" s="20">
        <v>2.2601</v>
      </c>
      <c r="H25" s="22">
        <v>3.4649</v>
      </c>
      <c r="I25" s="24">
        <v>394640</v>
      </c>
      <c r="J25" s="10"/>
    </row>
    <row r="26" spans="1:10" ht="21.75" customHeight="1">
      <c r="A26" s="15">
        <v>21</v>
      </c>
      <c r="B26" s="10">
        <v>1.35</v>
      </c>
      <c r="C26" s="10">
        <v>2.89</v>
      </c>
      <c r="D26" s="10"/>
      <c r="E26" s="17">
        <v>19.6</v>
      </c>
      <c r="F26" s="10" t="s">
        <v>35</v>
      </c>
      <c r="G26" s="22">
        <v>3.5269</v>
      </c>
      <c r="H26" s="22">
        <v>3.4429</v>
      </c>
      <c r="I26" s="24">
        <v>465309.44</v>
      </c>
      <c r="J26" s="10"/>
    </row>
    <row r="27" spans="1:10" ht="21.75" customHeight="1">
      <c r="A27" s="15">
        <v>22</v>
      </c>
      <c r="B27" s="10">
        <v>1.35</v>
      </c>
      <c r="C27" s="10">
        <v>2.89</v>
      </c>
      <c r="D27" s="10"/>
      <c r="E27" s="17">
        <v>19.48</v>
      </c>
      <c r="F27" s="10" t="s">
        <v>35</v>
      </c>
      <c r="G27" s="22">
        <v>3.4997</v>
      </c>
      <c r="H27" s="22">
        <v>3.4169</v>
      </c>
      <c r="I27" s="24">
        <v>477551.04</v>
      </c>
      <c r="J27" s="10"/>
    </row>
    <row r="28" spans="1:10" ht="21.75" customHeight="1">
      <c r="A28" s="15">
        <v>23</v>
      </c>
      <c r="B28" s="10">
        <v>1.35</v>
      </c>
      <c r="C28" s="10">
        <v>2.89</v>
      </c>
      <c r="D28" s="10"/>
      <c r="E28" s="17">
        <v>19.36</v>
      </c>
      <c r="F28" s="10" t="s">
        <v>35</v>
      </c>
      <c r="G28" s="22">
        <v>3.4722</v>
      </c>
      <c r="H28" s="22">
        <v>3.3896</v>
      </c>
      <c r="I28" s="24">
        <v>472859.52</v>
      </c>
      <c r="J28" s="10"/>
    </row>
    <row r="29" spans="1:10" ht="21.75" customHeight="1">
      <c r="A29" s="15">
        <v>24</v>
      </c>
      <c r="B29" s="10">
        <v>0.25</v>
      </c>
      <c r="C29" s="10">
        <v>3.91</v>
      </c>
      <c r="D29" s="10"/>
      <c r="E29" s="17">
        <v>19.28</v>
      </c>
      <c r="F29" s="10" t="s">
        <v>35</v>
      </c>
      <c r="G29" s="22">
        <v>3.4536</v>
      </c>
      <c r="H29" s="22">
        <v>3.3716</v>
      </c>
      <c r="I29" s="24">
        <v>509697.28</v>
      </c>
      <c r="J29" s="10"/>
    </row>
    <row r="30" spans="1:10" ht="21.75" customHeight="1">
      <c r="A30" s="15">
        <v>25</v>
      </c>
      <c r="B30" s="10">
        <v>0.25</v>
      </c>
      <c r="C30" s="10">
        <v>3.91</v>
      </c>
      <c r="D30" s="10"/>
      <c r="E30" s="17">
        <v>19.02</v>
      </c>
      <c r="F30" s="10" t="s">
        <v>35</v>
      </c>
      <c r="G30" s="22">
        <v>3.3933</v>
      </c>
      <c r="H30" s="22">
        <v>3.3125</v>
      </c>
      <c r="I30" s="24">
        <v>319381.12</v>
      </c>
      <c r="J30" s="10"/>
    </row>
    <row r="31" spans="1:10" ht="21.75" customHeight="1">
      <c r="A31" s="15">
        <v>26</v>
      </c>
      <c r="B31" s="10" t="s">
        <v>3</v>
      </c>
      <c r="C31" s="10">
        <v>4.23</v>
      </c>
      <c r="D31" s="10"/>
      <c r="E31" s="17">
        <v>19.04</v>
      </c>
      <c r="F31" s="10" t="s">
        <v>35</v>
      </c>
      <c r="G31" s="22">
        <v>3.398</v>
      </c>
      <c r="H31" s="22">
        <v>3.3171</v>
      </c>
      <c r="I31" s="24">
        <v>560184.64</v>
      </c>
      <c r="J31" s="10"/>
    </row>
    <row r="32" spans="1:10" ht="21.75" customHeight="1">
      <c r="A32" s="15">
        <v>27</v>
      </c>
      <c r="B32" s="10">
        <v>0.25</v>
      </c>
      <c r="C32" s="10">
        <v>4.89</v>
      </c>
      <c r="D32" s="10"/>
      <c r="E32" s="17">
        <v>18.904</v>
      </c>
      <c r="F32" s="10" t="s">
        <v>35</v>
      </c>
      <c r="G32" s="22">
        <v>3.3697</v>
      </c>
      <c r="H32" s="22">
        <v>3.2894</v>
      </c>
      <c r="I32" s="24">
        <v>439346.24</v>
      </c>
      <c r="J32" s="10"/>
    </row>
    <row r="33" spans="1:10" ht="21.75" customHeight="1">
      <c r="A33" s="15">
        <v>28</v>
      </c>
      <c r="B33" s="10">
        <v>0.25</v>
      </c>
      <c r="C33" s="10">
        <v>4.89</v>
      </c>
      <c r="D33" s="10"/>
      <c r="E33" s="17">
        <v>18.88</v>
      </c>
      <c r="F33" s="10" t="s">
        <v>35</v>
      </c>
      <c r="G33" s="22">
        <v>3.3649</v>
      </c>
      <c r="H33" s="22">
        <v>3.2848</v>
      </c>
      <c r="I33" s="24">
        <v>550534.08</v>
      </c>
      <c r="J33" s="10"/>
    </row>
    <row r="34" spans="1:10" ht="21.75" customHeight="1">
      <c r="A34" s="15">
        <v>29</v>
      </c>
      <c r="B34" s="10" t="s">
        <v>3</v>
      </c>
      <c r="C34" s="10">
        <v>4.23</v>
      </c>
      <c r="D34" s="10"/>
      <c r="E34" s="17">
        <v>18.644</v>
      </c>
      <c r="F34" s="10" t="s">
        <v>35</v>
      </c>
      <c r="G34" s="22">
        <v>3.322</v>
      </c>
      <c r="H34" s="22">
        <v>3.2429</v>
      </c>
      <c r="I34" s="24">
        <v>351207.36</v>
      </c>
      <c r="J34" s="10"/>
    </row>
    <row r="35" spans="1:10" ht="21.75" customHeight="1">
      <c r="A35" s="15">
        <v>30</v>
      </c>
      <c r="B35" s="10">
        <v>6.9</v>
      </c>
      <c r="C35" s="10">
        <v>4.57</v>
      </c>
      <c r="D35" s="10"/>
      <c r="E35" s="17">
        <v>18.568</v>
      </c>
      <c r="F35" s="10" t="s">
        <v>35</v>
      </c>
      <c r="G35" s="22">
        <v>3.3028</v>
      </c>
      <c r="H35" s="22">
        <v>3.2241</v>
      </c>
      <c r="I35" s="24">
        <v>467924.16</v>
      </c>
      <c r="J35" s="10"/>
    </row>
    <row r="36" spans="1:10" ht="21.75" customHeight="1">
      <c r="A36" s="11" t="s">
        <v>1</v>
      </c>
      <c r="B36" s="16">
        <f>SUM(B6:B35)</f>
        <v>216.92</v>
      </c>
      <c r="C36" s="16">
        <f>SUM(C6:C35)</f>
        <v>46.970000000000006</v>
      </c>
      <c r="D36" s="16">
        <f aca="true" t="shared" si="0" ref="D36:I36">SUM(D6:D35)</f>
        <v>0</v>
      </c>
      <c r="E36" s="16">
        <f t="shared" si="0"/>
        <v>692.1959999999999</v>
      </c>
      <c r="F36" s="23">
        <f t="shared" si="0"/>
        <v>108.69579999999998</v>
      </c>
      <c r="G36" s="23">
        <f t="shared" si="0"/>
        <v>42.3932</v>
      </c>
      <c r="H36" s="23">
        <f t="shared" si="0"/>
        <v>80.32330000000002</v>
      </c>
      <c r="I36" s="21">
        <f t="shared" si="0"/>
        <v>9480396.44</v>
      </c>
      <c r="J36" s="16"/>
    </row>
    <row r="37" spans="1:10" ht="21.75" customHeight="1">
      <c r="A37" s="11" t="s">
        <v>2</v>
      </c>
      <c r="B37" s="16">
        <f>AVERAGE(B6:B35)</f>
        <v>9.431304347826087</v>
      </c>
      <c r="C37" s="16">
        <f>AVERAGE(C6:C35)</f>
        <v>3.6130769230769237</v>
      </c>
      <c r="D37" s="16" t="e">
        <f aca="true" t="shared" si="1" ref="D37:I37">AVERAGE(D6:D35)</f>
        <v>#DIV/0!</v>
      </c>
      <c r="E37" s="16">
        <f t="shared" si="1"/>
        <v>23.073199999999996</v>
      </c>
      <c r="F37" s="23">
        <f t="shared" si="1"/>
        <v>6.038655555555554</v>
      </c>
      <c r="G37" s="23">
        <f t="shared" si="1"/>
        <v>2.8262133333333335</v>
      </c>
      <c r="H37" s="23">
        <f t="shared" si="1"/>
        <v>2.677443333333334</v>
      </c>
      <c r="I37" s="21">
        <f t="shared" si="1"/>
        <v>364630.6323076923</v>
      </c>
      <c r="J37" s="16"/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>
      <c r="A3" s="9"/>
      <c r="B3" s="27" t="s">
        <v>7</v>
      </c>
      <c r="C3" s="28"/>
      <c r="D3" s="29"/>
      <c r="E3" s="27" t="s">
        <v>13</v>
      </c>
      <c r="F3" s="28"/>
      <c r="G3" s="28"/>
      <c r="H3" s="28"/>
      <c r="I3" s="28"/>
      <c r="J3" s="29"/>
    </row>
    <row r="4" spans="1:11" ht="21" customHeight="1">
      <c r="A4" s="3" t="s">
        <v>0</v>
      </c>
      <c r="B4" s="6" t="s">
        <v>5</v>
      </c>
      <c r="C4" s="6" t="s">
        <v>6</v>
      </c>
      <c r="D4" s="6" t="s">
        <v>29</v>
      </c>
      <c r="E4" s="6" t="s">
        <v>32</v>
      </c>
      <c r="F4" s="13" t="s">
        <v>8</v>
      </c>
      <c r="G4" s="2" t="s">
        <v>9</v>
      </c>
      <c r="H4" s="13" t="s">
        <v>10</v>
      </c>
      <c r="I4" s="2" t="s">
        <v>11</v>
      </c>
      <c r="J4" s="13" t="s">
        <v>29</v>
      </c>
      <c r="K4" s="12"/>
    </row>
    <row r="5" spans="1:10" ht="21" customHeight="1">
      <c r="A5" s="4"/>
      <c r="B5" s="7" t="s">
        <v>4</v>
      </c>
      <c r="C5" s="7" t="s">
        <v>4</v>
      </c>
      <c r="D5" s="7" t="s">
        <v>31</v>
      </c>
      <c r="E5" s="7" t="s">
        <v>33</v>
      </c>
      <c r="F5" s="1" t="s">
        <v>4</v>
      </c>
      <c r="G5" s="5" t="s">
        <v>4</v>
      </c>
      <c r="H5" s="1" t="s">
        <v>4</v>
      </c>
      <c r="I5" s="5" t="s">
        <v>12</v>
      </c>
      <c r="J5" s="1" t="s">
        <v>31</v>
      </c>
    </row>
    <row r="6" spans="1:10" ht="21" customHeight="1">
      <c r="A6" s="15">
        <v>1</v>
      </c>
      <c r="B6" s="10">
        <v>12.5</v>
      </c>
      <c r="C6" s="10">
        <v>5.27</v>
      </c>
      <c r="D6" s="10"/>
      <c r="E6" s="17">
        <v>18.616</v>
      </c>
      <c r="F6" s="10" t="s">
        <v>35</v>
      </c>
      <c r="G6" s="22">
        <v>3.3124</v>
      </c>
      <c r="H6" s="22">
        <v>3.2335</v>
      </c>
      <c r="I6" s="30">
        <v>613565.76</v>
      </c>
      <c r="J6" s="10"/>
    </row>
    <row r="7" spans="1:10" ht="21" customHeight="1">
      <c r="A7" s="15">
        <v>2</v>
      </c>
      <c r="B7" s="10">
        <v>5.27</v>
      </c>
      <c r="C7" s="10">
        <v>7.12</v>
      </c>
      <c r="D7" s="10"/>
      <c r="E7" s="17">
        <v>18.688</v>
      </c>
      <c r="F7" s="10" t="s">
        <v>35</v>
      </c>
      <c r="G7" s="22">
        <v>3.3268</v>
      </c>
      <c r="H7" s="22">
        <v>3.2476</v>
      </c>
      <c r="I7" s="30">
        <v>640028.16</v>
      </c>
      <c r="J7" s="10"/>
    </row>
    <row r="8" spans="1:10" ht="21" customHeight="1">
      <c r="A8" s="15">
        <v>3</v>
      </c>
      <c r="B8" s="10" t="s">
        <v>3</v>
      </c>
      <c r="C8" s="10">
        <v>7.12</v>
      </c>
      <c r="D8" s="10"/>
      <c r="E8" s="17">
        <v>18.928</v>
      </c>
      <c r="F8" s="10" t="s">
        <v>35</v>
      </c>
      <c r="G8" s="22">
        <v>3.3744</v>
      </c>
      <c r="H8" s="22">
        <v>3.2941</v>
      </c>
      <c r="I8" s="30">
        <v>816158.4</v>
      </c>
      <c r="J8" s="10"/>
    </row>
    <row r="9" spans="1:10" ht="21" customHeight="1">
      <c r="A9" s="15">
        <v>4</v>
      </c>
      <c r="B9" s="10">
        <v>8.65</v>
      </c>
      <c r="C9" s="10">
        <v>8.64</v>
      </c>
      <c r="D9" s="10"/>
      <c r="E9" s="17">
        <v>18.736</v>
      </c>
      <c r="F9" s="10" t="s">
        <v>35</v>
      </c>
      <c r="G9" s="22">
        <v>3.3364</v>
      </c>
      <c r="H9" s="22">
        <v>3.2569</v>
      </c>
      <c r="I9" s="30">
        <v>377661.12</v>
      </c>
      <c r="J9" s="10"/>
    </row>
    <row r="10" spans="1:10" ht="21" customHeight="1">
      <c r="A10" s="15">
        <v>5</v>
      </c>
      <c r="B10" s="10">
        <v>1.35</v>
      </c>
      <c r="C10" s="10">
        <v>8.11</v>
      </c>
      <c r="D10" s="10"/>
      <c r="E10" s="17">
        <v>18.544</v>
      </c>
      <c r="F10" s="10" t="s">
        <v>35</v>
      </c>
      <c r="G10" s="22">
        <v>3.2979</v>
      </c>
      <c r="H10" s="22">
        <v>3.2194</v>
      </c>
      <c r="I10" s="30">
        <v>371094.72</v>
      </c>
      <c r="J10" s="10"/>
    </row>
    <row r="11" spans="1:10" ht="21" customHeight="1">
      <c r="A11" s="15">
        <v>6</v>
      </c>
      <c r="B11" s="10" t="s">
        <v>3</v>
      </c>
      <c r="C11" s="10">
        <v>7.12</v>
      </c>
      <c r="D11" s="10"/>
      <c r="E11" s="17">
        <v>18.472</v>
      </c>
      <c r="F11" s="10" t="s">
        <v>35</v>
      </c>
      <c r="G11" s="22">
        <v>3.2834</v>
      </c>
      <c r="H11" s="22">
        <v>3.2052</v>
      </c>
      <c r="I11" s="30">
        <v>488615.04</v>
      </c>
      <c r="J11" s="10"/>
    </row>
    <row r="12" spans="1:10" ht="21" customHeight="1">
      <c r="A12" s="15">
        <v>7</v>
      </c>
      <c r="B12" s="10" t="s">
        <v>3</v>
      </c>
      <c r="C12" s="10">
        <v>7.12</v>
      </c>
      <c r="D12" s="10"/>
      <c r="E12" s="17">
        <v>18.4</v>
      </c>
      <c r="F12" s="10" t="s">
        <v>35</v>
      </c>
      <c r="G12" s="22">
        <v>3.2688</v>
      </c>
      <c r="H12" s="22">
        <v>3.191</v>
      </c>
      <c r="I12" s="30">
        <v>485945.6</v>
      </c>
      <c r="J12" s="10"/>
    </row>
    <row r="13" spans="1:10" ht="21" customHeight="1">
      <c r="A13" s="15">
        <v>8</v>
      </c>
      <c r="B13" s="10">
        <v>5.27</v>
      </c>
      <c r="C13" s="10">
        <v>7.12</v>
      </c>
      <c r="D13" s="10"/>
      <c r="E13" s="17">
        <v>18.784</v>
      </c>
      <c r="F13" s="10" t="s">
        <v>35</v>
      </c>
      <c r="G13" s="22">
        <v>3.3459</v>
      </c>
      <c r="H13" s="22">
        <v>3.2663</v>
      </c>
      <c r="I13" s="30">
        <v>955294.08</v>
      </c>
      <c r="J13" s="10"/>
    </row>
    <row r="14" spans="1:10" ht="21" customHeight="1">
      <c r="A14" s="15">
        <v>9</v>
      </c>
      <c r="B14" s="10">
        <v>14.69</v>
      </c>
      <c r="C14" s="10">
        <v>7.92</v>
      </c>
      <c r="D14" s="10"/>
      <c r="E14" s="17">
        <v>19.46</v>
      </c>
      <c r="F14" s="10" t="s">
        <v>35</v>
      </c>
      <c r="G14" s="22">
        <v>3.4951</v>
      </c>
      <c r="H14" s="22">
        <v>3.4119</v>
      </c>
      <c r="I14" s="30">
        <v>1272762.8</v>
      </c>
      <c r="J14" s="10"/>
    </row>
    <row r="15" spans="1:10" ht="21" customHeight="1">
      <c r="A15" s="15">
        <v>10</v>
      </c>
      <c r="B15" s="10">
        <v>18.28</v>
      </c>
      <c r="C15" s="10">
        <v>8.11</v>
      </c>
      <c r="D15" s="10"/>
      <c r="E15" s="17">
        <v>20.3</v>
      </c>
      <c r="F15" s="10" t="s">
        <v>35</v>
      </c>
      <c r="G15" s="22">
        <v>3.6601</v>
      </c>
      <c r="H15" s="22">
        <v>3.5729</v>
      </c>
      <c r="I15" s="30">
        <v>1464931</v>
      </c>
      <c r="J15" s="10"/>
    </row>
    <row r="16" spans="1:10" ht="21" customHeight="1">
      <c r="A16" s="15">
        <v>11</v>
      </c>
      <c r="B16" s="10">
        <v>13.58</v>
      </c>
      <c r="C16" s="10">
        <v>7.92</v>
      </c>
      <c r="D16" s="10"/>
      <c r="E16" s="17">
        <v>22.94</v>
      </c>
      <c r="F16" s="10" t="s">
        <v>35</v>
      </c>
      <c r="G16" s="22">
        <v>4.0253</v>
      </c>
      <c r="H16" s="22">
        <v>3.9294</v>
      </c>
      <c r="I16" s="30">
        <v>3337286.08</v>
      </c>
      <c r="J16" s="10"/>
    </row>
    <row r="17" spans="1:10" ht="21" customHeight="1">
      <c r="A17" s="15">
        <v>12</v>
      </c>
      <c r="B17" s="10">
        <v>5.27</v>
      </c>
      <c r="C17" s="10">
        <v>7.33</v>
      </c>
      <c r="D17" s="10"/>
      <c r="E17" s="17">
        <v>24.5</v>
      </c>
      <c r="F17" s="10" t="s">
        <v>35</v>
      </c>
      <c r="G17" s="22">
        <v>4.2263</v>
      </c>
      <c r="H17" s="22">
        <v>4.1254</v>
      </c>
      <c r="I17" s="30">
        <v>2281612.8</v>
      </c>
      <c r="J17" s="10"/>
    </row>
    <row r="18" spans="1:10" ht="21" customHeight="1">
      <c r="A18" s="15">
        <v>13</v>
      </c>
      <c r="B18" s="10">
        <v>5.27</v>
      </c>
      <c r="C18" s="10">
        <v>7.33</v>
      </c>
      <c r="D18" s="10"/>
      <c r="E18" s="17">
        <v>25.075</v>
      </c>
      <c r="F18" s="10" t="s">
        <v>35</v>
      </c>
      <c r="G18" s="22">
        <v>2.2</v>
      </c>
      <c r="H18" s="22">
        <v>4.2095</v>
      </c>
      <c r="I18" s="30">
        <v>1189612.16</v>
      </c>
      <c r="J18" s="10"/>
    </row>
    <row r="19" spans="1:10" ht="21" customHeight="1">
      <c r="A19" s="15">
        <v>14</v>
      </c>
      <c r="B19" s="10">
        <v>8.28</v>
      </c>
      <c r="C19" s="10">
        <v>7.92</v>
      </c>
      <c r="D19" s="10"/>
      <c r="E19" s="17">
        <v>25.96</v>
      </c>
      <c r="F19" s="10" t="s">
        <v>35</v>
      </c>
      <c r="G19" s="22">
        <v>1.14</v>
      </c>
      <c r="H19" s="22">
        <v>4.3305</v>
      </c>
      <c r="I19" s="30">
        <v>1429735.08</v>
      </c>
      <c r="J19" s="10"/>
    </row>
    <row r="20" spans="1:10" ht="21" customHeight="1">
      <c r="A20" s="15">
        <v>15</v>
      </c>
      <c r="B20" s="10">
        <v>41.9</v>
      </c>
      <c r="C20" s="10">
        <v>8.11</v>
      </c>
      <c r="D20" s="10"/>
      <c r="E20" s="17">
        <v>28.15</v>
      </c>
      <c r="F20" s="10" t="s">
        <v>35</v>
      </c>
      <c r="G20" s="22">
        <v>1.8033</v>
      </c>
      <c r="H20" s="22">
        <v>4.5796</v>
      </c>
      <c r="I20" s="30">
        <v>2715333.6</v>
      </c>
      <c r="J20" s="10"/>
    </row>
    <row r="21" spans="1:10" ht="21" customHeight="1">
      <c r="A21" s="15">
        <v>16</v>
      </c>
      <c r="B21" s="10">
        <v>27.11</v>
      </c>
      <c r="C21" s="10">
        <v>8.11</v>
      </c>
      <c r="D21" s="10"/>
      <c r="E21" s="17">
        <v>30.36</v>
      </c>
      <c r="F21" s="10" t="s">
        <v>35</v>
      </c>
      <c r="G21" s="22">
        <v>1.8716</v>
      </c>
      <c r="H21" s="22">
        <v>4.7936</v>
      </c>
      <c r="I21" s="30">
        <v>2785873.28</v>
      </c>
      <c r="J21" s="10"/>
    </row>
    <row r="22" spans="1:10" ht="21" customHeight="1">
      <c r="A22" s="15">
        <v>17</v>
      </c>
      <c r="B22" s="10">
        <v>28.45</v>
      </c>
      <c r="C22" s="10">
        <v>10.04</v>
      </c>
      <c r="D22" s="10"/>
      <c r="E22" s="17">
        <v>32</v>
      </c>
      <c r="F22" s="10" t="s">
        <v>35</v>
      </c>
      <c r="G22" s="22">
        <v>1.9352</v>
      </c>
      <c r="H22" s="22">
        <v>4.9618</v>
      </c>
      <c r="I22" s="30">
        <v>2235900.8</v>
      </c>
      <c r="J22" s="10"/>
    </row>
    <row r="23" spans="1:10" ht="21" customHeight="1">
      <c r="A23" s="15">
        <v>18</v>
      </c>
      <c r="B23" s="10">
        <v>20.65</v>
      </c>
      <c r="C23" s="10">
        <v>9.35</v>
      </c>
      <c r="D23" s="10"/>
      <c r="E23" s="17">
        <v>33.61</v>
      </c>
      <c r="F23" s="10" t="s">
        <v>35</v>
      </c>
      <c r="G23" s="22">
        <v>1.9878</v>
      </c>
      <c r="H23" s="22">
        <v>5.1008</v>
      </c>
      <c r="I23" s="30">
        <v>2222455.04</v>
      </c>
      <c r="J23" s="10"/>
    </row>
    <row r="24" spans="1:10" ht="21" customHeight="1">
      <c r="A24" s="15">
        <v>19</v>
      </c>
      <c r="B24" s="10">
        <v>9.56</v>
      </c>
      <c r="C24" s="10">
        <v>9.35</v>
      </c>
      <c r="D24" s="10"/>
      <c r="E24" s="17">
        <v>35.19</v>
      </c>
      <c r="F24" s="10" t="s">
        <v>35</v>
      </c>
      <c r="G24" s="22">
        <v>0.3423</v>
      </c>
      <c r="H24" s="22">
        <v>5.2186</v>
      </c>
      <c r="I24" s="30">
        <v>2269476.96</v>
      </c>
      <c r="J24" s="10"/>
    </row>
    <row r="25" spans="1:10" ht="21" customHeight="1">
      <c r="A25" s="15">
        <v>20</v>
      </c>
      <c r="B25" s="10">
        <v>4.53</v>
      </c>
      <c r="C25" s="10">
        <v>8.6</v>
      </c>
      <c r="D25" s="10"/>
      <c r="E25" s="17">
        <v>36.12</v>
      </c>
      <c r="F25" s="10" t="s">
        <v>35</v>
      </c>
      <c r="G25" s="22">
        <v>3.4204</v>
      </c>
      <c r="H25" s="22">
        <v>5.2938</v>
      </c>
      <c r="I25" s="30">
        <v>1550079.84</v>
      </c>
      <c r="J25" s="10"/>
    </row>
    <row r="26" spans="1:10" ht="21" customHeight="1">
      <c r="A26" s="15">
        <v>21</v>
      </c>
      <c r="B26" s="10">
        <v>1.841</v>
      </c>
      <c r="C26" s="10">
        <v>8.6</v>
      </c>
      <c r="D26" s="10"/>
      <c r="E26" s="17">
        <v>36.45</v>
      </c>
      <c r="F26" s="10" t="s">
        <v>35</v>
      </c>
      <c r="G26" s="22">
        <v>3.4313</v>
      </c>
      <c r="H26" s="20">
        <v>5.3167</v>
      </c>
      <c r="I26" s="30">
        <v>1085827.2</v>
      </c>
      <c r="J26" s="10"/>
    </row>
    <row r="27" spans="1:10" ht="21" customHeight="1">
      <c r="A27" s="15">
        <v>22</v>
      </c>
      <c r="B27" s="10">
        <v>1.35</v>
      </c>
      <c r="C27" s="10">
        <v>8.2</v>
      </c>
      <c r="D27" s="10"/>
      <c r="E27" s="17">
        <v>36.625</v>
      </c>
      <c r="F27" s="10" t="s">
        <v>35</v>
      </c>
      <c r="G27" s="22">
        <v>3.4404</v>
      </c>
      <c r="H27" s="22">
        <v>5.331</v>
      </c>
      <c r="I27" s="30">
        <v>932848.96</v>
      </c>
      <c r="J27" s="10"/>
    </row>
    <row r="28" spans="1:10" ht="21" customHeight="1">
      <c r="A28" s="15">
        <v>23</v>
      </c>
      <c r="B28" s="10">
        <v>0.95</v>
      </c>
      <c r="C28" s="10">
        <v>8.2</v>
      </c>
      <c r="D28" s="10"/>
      <c r="E28" s="17">
        <v>36.59</v>
      </c>
      <c r="F28" s="10" t="s">
        <v>35</v>
      </c>
      <c r="G28" s="22">
        <v>3.4386</v>
      </c>
      <c r="H28" s="22">
        <v>5.3281</v>
      </c>
      <c r="I28" s="30">
        <v>722442.88</v>
      </c>
      <c r="J28" s="10"/>
    </row>
    <row r="29" spans="1:10" ht="21" customHeight="1">
      <c r="A29" s="15">
        <v>24</v>
      </c>
      <c r="B29" s="10">
        <v>3.8</v>
      </c>
      <c r="C29" s="10">
        <v>8.2</v>
      </c>
      <c r="D29" s="10"/>
      <c r="E29" s="17">
        <v>36.59</v>
      </c>
      <c r="F29" s="10" t="s">
        <v>35</v>
      </c>
      <c r="G29" s="22">
        <v>3.4386</v>
      </c>
      <c r="H29" s="22">
        <v>5.3281</v>
      </c>
      <c r="I29" s="30">
        <v>757442.88</v>
      </c>
      <c r="J29" s="10"/>
    </row>
    <row r="30" spans="1:10" ht="21" customHeight="1">
      <c r="A30" s="15">
        <v>25</v>
      </c>
      <c r="B30" s="10">
        <v>9.56</v>
      </c>
      <c r="C30" s="10">
        <v>9.35</v>
      </c>
      <c r="D30" s="10"/>
      <c r="E30" s="17">
        <v>36.625</v>
      </c>
      <c r="F30" s="10" t="s">
        <v>35</v>
      </c>
      <c r="G30" s="22">
        <v>3.4404</v>
      </c>
      <c r="H30" s="22">
        <v>5.331</v>
      </c>
      <c r="I30" s="30">
        <v>792848.96</v>
      </c>
      <c r="J30" s="10"/>
    </row>
    <row r="31" spans="1:10" ht="21" customHeight="1">
      <c r="A31" s="15">
        <v>26</v>
      </c>
      <c r="B31" s="10">
        <v>3.8</v>
      </c>
      <c r="C31" s="10">
        <v>8.2</v>
      </c>
      <c r="D31" s="10"/>
      <c r="E31" s="17">
        <v>36.625</v>
      </c>
      <c r="F31" s="10" t="s">
        <v>35</v>
      </c>
      <c r="G31" s="22">
        <v>3.4404</v>
      </c>
      <c r="H31" s="22">
        <v>5.331</v>
      </c>
      <c r="I31" s="30">
        <v>757442.88</v>
      </c>
      <c r="J31" s="10"/>
    </row>
    <row r="32" spans="1:10" ht="21" customHeight="1">
      <c r="A32" s="15">
        <v>27</v>
      </c>
      <c r="B32" s="10">
        <v>0.6</v>
      </c>
      <c r="C32" s="10">
        <v>8.2</v>
      </c>
      <c r="D32" s="10"/>
      <c r="E32" s="17">
        <v>36.555</v>
      </c>
      <c r="F32" s="10" t="s">
        <v>35</v>
      </c>
      <c r="G32" s="22">
        <v>3.4367</v>
      </c>
      <c r="H32" s="22">
        <v>5.3253</v>
      </c>
      <c r="I32" s="30">
        <v>687036.8</v>
      </c>
      <c r="J32" s="10"/>
    </row>
    <row r="33" spans="1:10" ht="21" customHeight="1">
      <c r="A33" s="15">
        <v>28</v>
      </c>
      <c r="B33" s="10">
        <v>0.25</v>
      </c>
      <c r="C33" s="10">
        <v>8.2</v>
      </c>
      <c r="D33" s="10"/>
      <c r="E33" s="17">
        <v>36.45</v>
      </c>
      <c r="F33" s="10" t="s">
        <v>35</v>
      </c>
      <c r="G33" s="22">
        <v>3.4313</v>
      </c>
      <c r="H33" s="22">
        <v>5.3167</v>
      </c>
      <c r="I33" s="30">
        <v>650827.2</v>
      </c>
      <c r="J33" s="10"/>
    </row>
    <row r="34" spans="1:10" ht="21" customHeight="1">
      <c r="A34" s="15">
        <v>29</v>
      </c>
      <c r="B34" s="10">
        <v>0.25</v>
      </c>
      <c r="C34" s="10">
        <v>8.2</v>
      </c>
      <c r="D34" s="10"/>
      <c r="E34" s="17">
        <v>36.345</v>
      </c>
      <c r="F34" s="10" t="s">
        <v>35</v>
      </c>
      <c r="G34" s="22">
        <v>3.4259</v>
      </c>
      <c r="H34" s="22">
        <v>5.3081</v>
      </c>
      <c r="I34" s="30">
        <v>649600.32</v>
      </c>
      <c r="J34" s="10"/>
    </row>
    <row r="35" spans="1:10" ht="21" customHeight="1">
      <c r="A35" s="15">
        <v>30</v>
      </c>
      <c r="B35" s="10">
        <v>5.27</v>
      </c>
      <c r="C35" s="10">
        <v>8.2</v>
      </c>
      <c r="D35" s="10"/>
      <c r="E35" s="17">
        <v>36.415</v>
      </c>
      <c r="F35" s="10" t="s">
        <v>35</v>
      </c>
      <c r="G35" s="22">
        <v>3.4295</v>
      </c>
      <c r="H35" s="22">
        <v>5.3138</v>
      </c>
      <c r="I35" s="30">
        <v>825421.12</v>
      </c>
      <c r="J35" s="10"/>
    </row>
    <row r="36" spans="1:10" ht="21" customHeight="1">
      <c r="A36" s="15">
        <v>31</v>
      </c>
      <c r="B36" s="10">
        <v>5.27</v>
      </c>
      <c r="C36" s="10">
        <v>8.2</v>
      </c>
      <c r="D36" s="10"/>
      <c r="E36" s="17">
        <v>37.29</v>
      </c>
      <c r="F36" s="10" t="s">
        <v>35</v>
      </c>
      <c r="G36" s="22">
        <v>3.4746</v>
      </c>
      <c r="H36" s="22">
        <v>5.3849</v>
      </c>
      <c r="I36" s="30">
        <v>1640460.8</v>
      </c>
      <c r="J36" s="10"/>
    </row>
    <row r="37" spans="1:10" ht="21" customHeight="1">
      <c r="A37" s="11" t="s">
        <v>1</v>
      </c>
      <c r="B37" s="16">
        <f>SUM(B6:B36)</f>
        <v>263.551</v>
      </c>
      <c r="C37" s="16">
        <f>SUM(C6:C36)</f>
        <v>249.45999999999987</v>
      </c>
      <c r="D37" s="16">
        <f aca="true" t="shared" si="0" ref="D37:I37">SUM(D6:D36)</f>
        <v>0</v>
      </c>
      <c r="E37" s="16">
        <f t="shared" si="0"/>
        <v>885.393</v>
      </c>
      <c r="F37" s="16" t="s">
        <v>36</v>
      </c>
      <c r="G37" s="23">
        <f t="shared" si="0"/>
        <v>94.48109999999998</v>
      </c>
      <c r="H37" s="23">
        <f t="shared" si="0"/>
        <v>138.05649999999997</v>
      </c>
      <c r="I37" s="21">
        <f t="shared" si="0"/>
        <v>39005622.31999999</v>
      </c>
      <c r="J37" s="16"/>
    </row>
    <row r="38" spans="1:10" ht="21" customHeight="1">
      <c r="A38" s="11" t="s">
        <v>2</v>
      </c>
      <c r="B38" s="16">
        <f>AVERAGE(B6:B36)</f>
        <v>9.412535714285713</v>
      </c>
      <c r="C38" s="16">
        <f>AVERAGE(C6:C36)</f>
        <v>8.047096774193545</v>
      </c>
      <c r="D38" s="16" t="e">
        <f aca="true" t="shared" si="1" ref="D38:I38">AVERAGE(D6:D36)</f>
        <v>#DIV/0!</v>
      </c>
      <c r="E38" s="16">
        <f t="shared" si="1"/>
        <v>28.561064516129033</v>
      </c>
      <c r="F38" s="16" t="s">
        <v>36</v>
      </c>
      <c r="G38" s="23">
        <f t="shared" si="1"/>
        <v>3.0477774193548384</v>
      </c>
      <c r="H38" s="23">
        <f t="shared" si="1"/>
        <v>4.453435483870967</v>
      </c>
      <c r="I38" s="21">
        <f t="shared" si="1"/>
        <v>1258245.8812903224</v>
      </c>
      <c r="J38" s="16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>
      <c r="A3" s="9"/>
      <c r="B3" s="27" t="s">
        <v>7</v>
      </c>
      <c r="C3" s="28"/>
      <c r="D3" s="29"/>
      <c r="E3" s="27" t="s">
        <v>13</v>
      </c>
      <c r="F3" s="28"/>
      <c r="G3" s="28"/>
      <c r="H3" s="28"/>
      <c r="I3" s="28"/>
      <c r="J3" s="29"/>
    </row>
    <row r="4" spans="1:11" ht="21" customHeight="1">
      <c r="A4" s="3" t="s">
        <v>0</v>
      </c>
      <c r="B4" s="6" t="s">
        <v>5</v>
      </c>
      <c r="C4" s="6" t="s">
        <v>6</v>
      </c>
      <c r="D4" s="6" t="s">
        <v>29</v>
      </c>
      <c r="E4" s="6" t="s">
        <v>32</v>
      </c>
      <c r="F4" s="13" t="s">
        <v>8</v>
      </c>
      <c r="G4" s="2" t="s">
        <v>9</v>
      </c>
      <c r="H4" s="13" t="s">
        <v>10</v>
      </c>
      <c r="I4" s="2" t="s">
        <v>11</v>
      </c>
      <c r="J4" s="13" t="s">
        <v>29</v>
      </c>
      <c r="K4" s="12"/>
    </row>
    <row r="5" spans="1:10" ht="21" customHeight="1">
      <c r="A5" s="4"/>
      <c r="B5" s="7" t="s">
        <v>4</v>
      </c>
      <c r="C5" s="7" t="s">
        <v>4</v>
      </c>
      <c r="D5" s="7" t="s">
        <v>31</v>
      </c>
      <c r="E5" s="7" t="s">
        <v>33</v>
      </c>
      <c r="F5" s="1" t="s">
        <v>4</v>
      </c>
      <c r="G5" s="5" t="s">
        <v>4</v>
      </c>
      <c r="H5" s="1" t="s">
        <v>4</v>
      </c>
      <c r="I5" s="5" t="s">
        <v>12</v>
      </c>
      <c r="J5" s="1" t="s">
        <v>31</v>
      </c>
    </row>
    <row r="6" spans="1:10" ht="21" customHeight="1">
      <c r="A6" s="15">
        <v>1</v>
      </c>
      <c r="B6" s="10">
        <v>0.95</v>
      </c>
      <c r="C6" s="10">
        <v>7.78</v>
      </c>
      <c r="D6" s="10"/>
      <c r="E6" s="17">
        <v>37.66</v>
      </c>
      <c r="F6" s="10" t="s">
        <v>35</v>
      </c>
      <c r="G6" s="22">
        <v>3.4925</v>
      </c>
      <c r="H6" s="22">
        <v>5.413</v>
      </c>
      <c r="I6" s="24">
        <v>1139435.2</v>
      </c>
      <c r="J6" s="10"/>
    </row>
    <row r="7" spans="1:10" ht="21" customHeight="1">
      <c r="A7" s="15">
        <v>2</v>
      </c>
      <c r="B7" s="10">
        <v>0.25</v>
      </c>
      <c r="C7" s="10">
        <v>7.78</v>
      </c>
      <c r="D7" s="10"/>
      <c r="E7" s="17">
        <v>37.78</v>
      </c>
      <c r="F7" s="10" t="s">
        <v>35</v>
      </c>
      <c r="G7" s="22">
        <v>3.4978</v>
      </c>
      <c r="H7" s="22">
        <v>5.4214</v>
      </c>
      <c r="I7" s="24">
        <v>890100.48</v>
      </c>
      <c r="J7" s="10"/>
    </row>
    <row r="8" spans="1:10" ht="21" customHeight="1">
      <c r="A8" s="15">
        <v>3</v>
      </c>
      <c r="B8" s="10">
        <v>0.25</v>
      </c>
      <c r="C8" s="10">
        <v>7.78</v>
      </c>
      <c r="D8" s="10"/>
      <c r="E8" s="17">
        <v>37.5</v>
      </c>
      <c r="F8" s="10" t="s">
        <v>35</v>
      </c>
      <c r="G8" s="22">
        <v>3.4853</v>
      </c>
      <c r="H8" s="22">
        <v>5.4018</v>
      </c>
      <c r="I8" s="24">
        <v>487848.44</v>
      </c>
      <c r="J8" s="10"/>
    </row>
    <row r="9" spans="1:10" ht="21" customHeight="1">
      <c r="A9" s="15">
        <v>4</v>
      </c>
      <c r="B9" s="10">
        <v>1.81</v>
      </c>
      <c r="C9" s="10">
        <v>7.78</v>
      </c>
      <c r="D9" s="10"/>
      <c r="E9" s="17">
        <v>37.395</v>
      </c>
      <c r="F9" s="10" t="s">
        <v>35</v>
      </c>
      <c r="G9" s="22">
        <v>3.48</v>
      </c>
      <c r="H9" s="22">
        <v>5.3933</v>
      </c>
      <c r="I9" s="24">
        <v>561653.12</v>
      </c>
      <c r="J9" s="10"/>
    </row>
    <row r="10" spans="1:10" ht="21" customHeight="1">
      <c r="A10" s="15">
        <v>5</v>
      </c>
      <c r="B10" s="10">
        <v>9.56</v>
      </c>
      <c r="C10" s="10" t="s">
        <v>30</v>
      </c>
      <c r="D10" s="10"/>
      <c r="E10" s="17">
        <v>37.29</v>
      </c>
      <c r="F10" s="10" t="s">
        <v>35</v>
      </c>
      <c r="G10" s="22" t="s">
        <v>35</v>
      </c>
      <c r="H10" s="22">
        <v>5.3849</v>
      </c>
      <c r="I10" s="24">
        <v>485340.96</v>
      </c>
      <c r="J10" s="10"/>
    </row>
    <row r="11" spans="1:10" ht="21" customHeight="1">
      <c r="A11" s="15">
        <v>6</v>
      </c>
      <c r="B11" s="10" t="s">
        <v>3</v>
      </c>
      <c r="C11" s="10">
        <v>7.78</v>
      </c>
      <c r="D11" s="10"/>
      <c r="E11" s="17">
        <v>37.255</v>
      </c>
      <c r="F11" s="10" t="s">
        <v>35</v>
      </c>
      <c r="G11" s="22">
        <v>2.0912</v>
      </c>
      <c r="H11" s="22">
        <v>5.382</v>
      </c>
      <c r="I11" s="24">
        <v>497759.68</v>
      </c>
      <c r="J11" s="10"/>
    </row>
    <row r="12" spans="1:10" ht="21" customHeight="1">
      <c r="A12" s="15">
        <v>7</v>
      </c>
      <c r="B12" s="10" t="s">
        <v>3</v>
      </c>
      <c r="C12" s="10">
        <v>7.78</v>
      </c>
      <c r="D12" s="10"/>
      <c r="E12" s="17">
        <v>37.01</v>
      </c>
      <c r="F12" s="10" t="s">
        <v>35</v>
      </c>
      <c r="G12" s="22">
        <v>2.0869</v>
      </c>
      <c r="H12" s="22">
        <v>5.3622</v>
      </c>
      <c r="I12" s="24">
        <v>398602.24</v>
      </c>
      <c r="J12" s="10"/>
    </row>
    <row r="13" spans="1:10" ht="21" customHeight="1">
      <c r="A13" s="15">
        <v>8</v>
      </c>
      <c r="B13" s="10" t="s">
        <v>3</v>
      </c>
      <c r="C13" s="10">
        <v>7.78</v>
      </c>
      <c r="D13" s="10"/>
      <c r="E13" s="17">
        <v>36.905</v>
      </c>
      <c r="F13" s="10" t="s">
        <v>35</v>
      </c>
      <c r="G13" s="22">
        <v>2.0837</v>
      </c>
      <c r="H13" s="22">
        <v>5.3537</v>
      </c>
      <c r="I13" s="24">
        <v>537591.36</v>
      </c>
      <c r="J13" s="10"/>
    </row>
    <row r="14" spans="1:10" ht="21" customHeight="1">
      <c r="A14" s="15">
        <v>9</v>
      </c>
      <c r="B14" s="10">
        <v>0.25</v>
      </c>
      <c r="C14" s="10">
        <v>7.78</v>
      </c>
      <c r="D14" s="10"/>
      <c r="E14" s="17">
        <v>36.73</v>
      </c>
      <c r="F14" s="10" t="s">
        <v>35</v>
      </c>
      <c r="G14" s="22">
        <v>2.0788</v>
      </c>
      <c r="H14" s="22">
        <v>5.3395</v>
      </c>
      <c r="I14" s="24">
        <v>465897.92</v>
      </c>
      <c r="J14" s="10"/>
    </row>
    <row r="15" spans="1:10" ht="21" customHeight="1">
      <c r="A15" s="15">
        <v>10</v>
      </c>
      <c r="B15" s="10">
        <v>0.25</v>
      </c>
      <c r="C15" s="10">
        <v>7.78</v>
      </c>
      <c r="D15" s="10"/>
      <c r="E15" s="17">
        <v>36.625</v>
      </c>
      <c r="F15" s="10" t="s">
        <v>35</v>
      </c>
      <c r="G15" s="22">
        <v>2.075</v>
      </c>
      <c r="H15" s="22">
        <v>5.331</v>
      </c>
      <c r="I15" s="24">
        <v>534878.4</v>
      </c>
      <c r="J15" s="10"/>
    </row>
    <row r="16" spans="1:10" ht="21" customHeight="1">
      <c r="A16" s="15">
        <v>11</v>
      </c>
      <c r="B16" s="10">
        <v>0.25</v>
      </c>
      <c r="C16" s="10">
        <v>7.78</v>
      </c>
      <c r="D16" s="10"/>
      <c r="E16" s="17">
        <v>36.45</v>
      </c>
      <c r="F16" s="10" t="s">
        <v>35</v>
      </c>
      <c r="G16" s="22">
        <v>2.0696</v>
      </c>
      <c r="H16" s="22">
        <v>5.3167</v>
      </c>
      <c r="I16" s="24">
        <v>463176.32</v>
      </c>
      <c r="J16" s="10"/>
    </row>
    <row r="17" spans="1:10" ht="21" customHeight="1">
      <c r="A17" s="15">
        <v>12</v>
      </c>
      <c r="B17" s="10">
        <v>0.25</v>
      </c>
      <c r="C17" s="10">
        <v>7.78</v>
      </c>
      <c r="D17" s="10"/>
      <c r="E17" s="17">
        <v>36.345</v>
      </c>
      <c r="F17" s="10" t="s">
        <v>35</v>
      </c>
      <c r="G17" s="22">
        <v>2.0664</v>
      </c>
      <c r="H17" s="22">
        <v>5.3081</v>
      </c>
      <c r="I17" s="24">
        <v>532156.8</v>
      </c>
      <c r="J17" s="10"/>
    </row>
    <row r="18" spans="1:10" ht="21" customHeight="1">
      <c r="A18" s="15">
        <v>13</v>
      </c>
      <c r="B18" s="10">
        <v>0.25</v>
      </c>
      <c r="C18" s="10">
        <v>7.78</v>
      </c>
      <c r="D18" s="10"/>
      <c r="E18" s="17">
        <v>36.24</v>
      </c>
      <c r="F18" s="10" t="s">
        <v>35</v>
      </c>
      <c r="G18" s="22">
        <v>2.0631</v>
      </c>
      <c r="H18" s="22">
        <v>5.2995</v>
      </c>
      <c r="I18" s="24">
        <v>531128.64</v>
      </c>
      <c r="J18" s="10"/>
    </row>
    <row r="19" spans="1:10" ht="21" customHeight="1">
      <c r="A19" s="15">
        <v>14</v>
      </c>
      <c r="B19" s="10">
        <v>0.25</v>
      </c>
      <c r="C19" s="10">
        <v>7.78</v>
      </c>
      <c r="D19" s="10"/>
      <c r="E19" s="17">
        <v>36.1</v>
      </c>
      <c r="F19" s="10" t="s">
        <v>35</v>
      </c>
      <c r="G19" s="22">
        <v>2.0588</v>
      </c>
      <c r="H19" s="22">
        <v>5.288</v>
      </c>
      <c r="I19" s="24">
        <v>494763.52</v>
      </c>
      <c r="J19" s="10"/>
    </row>
    <row r="20" spans="1:10" ht="21" customHeight="1">
      <c r="A20" s="15">
        <v>15</v>
      </c>
      <c r="B20" s="10">
        <v>0.25</v>
      </c>
      <c r="C20" s="10">
        <v>7.78</v>
      </c>
      <c r="D20" s="10"/>
      <c r="E20" s="17">
        <v>35.96</v>
      </c>
      <c r="F20" s="10" t="s">
        <v>35</v>
      </c>
      <c r="G20" s="22">
        <v>2.0544</v>
      </c>
      <c r="H20" s="22">
        <v>5.2765</v>
      </c>
      <c r="I20" s="24">
        <v>493389.76</v>
      </c>
      <c r="J20" s="10"/>
    </row>
    <row r="21" spans="1:10" ht="21" customHeight="1">
      <c r="A21" s="15">
        <v>16</v>
      </c>
      <c r="B21" s="10">
        <v>0.25</v>
      </c>
      <c r="C21" s="10">
        <v>7.78</v>
      </c>
      <c r="D21" s="10"/>
      <c r="E21" s="17">
        <v>35.63</v>
      </c>
      <c r="F21" s="10" t="s">
        <v>35</v>
      </c>
      <c r="G21" s="22">
        <v>2.0446</v>
      </c>
      <c r="H21" s="22">
        <v>5.571</v>
      </c>
      <c r="I21" s="24">
        <v>317603.64</v>
      </c>
      <c r="J21" s="10"/>
    </row>
    <row r="22" spans="1:10" ht="21" customHeight="1">
      <c r="A22" s="15">
        <v>17</v>
      </c>
      <c r="B22" s="10">
        <v>0.25</v>
      </c>
      <c r="C22" s="10">
        <v>7.78</v>
      </c>
      <c r="D22" s="10"/>
      <c r="E22" s="17">
        <v>35.35</v>
      </c>
      <c r="F22" s="10" t="s">
        <v>35</v>
      </c>
      <c r="G22" s="22">
        <v>4.0406</v>
      </c>
      <c r="H22" s="22">
        <v>5.5494</v>
      </c>
      <c r="I22" s="24">
        <v>476442.8</v>
      </c>
      <c r="J22" s="10"/>
    </row>
    <row r="23" spans="1:10" ht="21" customHeight="1">
      <c r="A23" s="15">
        <v>18</v>
      </c>
      <c r="B23" s="10">
        <v>0.25</v>
      </c>
      <c r="C23" s="10">
        <v>7.78</v>
      </c>
      <c r="D23" s="10"/>
      <c r="E23" s="17">
        <v>35.19</v>
      </c>
      <c r="F23" s="10" t="s">
        <v>35</v>
      </c>
      <c r="G23" s="22">
        <v>4.0317</v>
      </c>
      <c r="H23" s="22">
        <v>5.537</v>
      </c>
      <c r="I23" s="24">
        <v>666735.68</v>
      </c>
      <c r="J23" s="10"/>
    </row>
    <row r="24" spans="1:10" ht="21" customHeight="1">
      <c r="A24" s="15">
        <v>19</v>
      </c>
      <c r="B24" s="10">
        <v>5.27</v>
      </c>
      <c r="C24" s="10">
        <v>8.2</v>
      </c>
      <c r="D24" s="10"/>
      <c r="E24" s="17">
        <v>35.27</v>
      </c>
      <c r="F24" s="10" t="s">
        <v>35</v>
      </c>
      <c r="G24" s="22">
        <v>4.0362</v>
      </c>
      <c r="H24" s="22">
        <v>5.5432</v>
      </c>
      <c r="I24" s="24">
        <v>827660.16</v>
      </c>
      <c r="J24" s="10"/>
    </row>
    <row r="25" spans="1:10" ht="21" customHeight="1">
      <c r="A25" s="15">
        <v>20</v>
      </c>
      <c r="B25" s="10">
        <v>5.27</v>
      </c>
      <c r="C25" s="10">
        <v>8.2</v>
      </c>
      <c r="D25" s="10"/>
      <c r="E25" s="17">
        <v>35.23</v>
      </c>
      <c r="F25" s="10" t="s">
        <v>35</v>
      </c>
      <c r="G25" s="22">
        <v>4.0339</v>
      </c>
      <c r="H25" s="22">
        <v>5.5401</v>
      </c>
      <c r="I25" s="24">
        <v>827193.6</v>
      </c>
      <c r="J25" s="10"/>
    </row>
    <row r="26" spans="1:10" ht="21" customHeight="1">
      <c r="A26" s="15">
        <v>21</v>
      </c>
      <c r="B26" s="10">
        <v>6.9</v>
      </c>
      <c r="C26" s="10">
        <v>8.2</v>
      </c>
      <c r="D26" s="10"/>
      <c r="E26" s="17">
        <v>35.15</v>
      </c>
      <c r="F26" s="10" t="s">
        <v>35</v>
      </c>
      <c r="G26" s="22">
        <v>4.0295</v>
      </c>
      <c r="H26" s="22">
        <v>5.5339</v>
      </c>
      <c r="I26" s="24">
        <v>826277.76</v>
      </c>
      <c r="J26" s="10"/>
    </row>
    <row r="27" spans="1:10" ht="21" customHeight="1">
      <c r="A27" s="15">
        <v>22</v>
      </c>
      <c r="B27" s="10">
        <v>3.8</v>
      </c>
      <c r="C27" s="10">
        <v>8.2</v>
      </c>
      <c r="D27" s="10"/>
      <c r="E27" s="17">
        <v>34.99</v>
      </c>
      <c r="F27" s="10" t="s">
        <v>35</v>
      </c>
      <c r="G27" s="22">
        <v>4.0206</v>
      </c>
      <c r="H27" s="22">
        <v>5.5215</v>
      </c>
      <c r="I27" s="24">
        <v>824437.44</v>
      </c>
      <c r="J27" s="10"/>
    </row>
    <row r="28" spans="1:10" ht="21" customHeight="1">
      <c r="A28" s="15">
        <v>23</v>
      </c>
      <c r="B28" s="10">
        <v>5.27</v>
      </c>
      <c r="C28" s="10">
        <v>8.2</v>
      </c>
      <c r="D28" s="10"/>
      <c r="E28" s="17">
        <v>34.99</v>
      </c>
      <c r="F28" s="10" t="s">
        <v>35</v>
      </c>
      <c r="G28" s="22">
        <v>4.0206</v>
      </c>
      <c r="H28" s="22">
        <v>3.927</v>
      </c>
      <c r="I28" s="24">
        <v>74074.64</v>
      </c>
      <c r="J28" s="10"/>
    </row>
    <row r="29" spans="1:10" ht="21" customHeight="1">
      <c r="A29" s="15">
        <v>24</v>
      </c>
      <c r="B29" s="10">
        <v>14.69</v>
      </c>
      <c r="C29" s="10">
        <v>8.2</v>
      </c>
      <c r="D29" s="10"/>
      <c r="E29" s="17">
        <v>35.35</v>
      </c>
      <c r="F29" s="10" t="s">
        <v>35</v>
      </c>
      <c r="G29" s="22" t="s">
        <v>35</v>
      </c>
      <c r="H29" s="22">
        <v>3.9444</v>
      </c>
      <c r="I29" s="24">
        <v>558983.16</v>
      </c>
      <c r="J29" s="10"/>
    </row>
    <row r="30" spans="1:10" ht="21" customHeight="1">
      <c r="A30" s="15">
        <v>25</v>
      </c>
      <c r="B30" s="10">
        <v>23.25</v>
      </c>
      <c r="C30" s="10">
        <v>8.6</v>
      </c>
      <c r="D30" s="10"/>
      <c r="E30" s="17">
        <v>36.45</v>
      </c>
      <c r="F30" s="10" t="s">
        <v>35</v>
      </c>
      <c r="G30" s="22" t="s">
        <v>35</v>
      </c>
      <c r="H30" s="22">
        <v>4.0089</v>
      </c>
      <c r="I30" s="24">
        <v>346368.96</v>
      </c>
      <c r="J30" s="10"/>
    </row>
    <row r="31" spans="1:10" ht="21" customHeight="1">
      <c r="A31" s="15">
        <v>26</v>
      </c>
      <c r="B31" s="10">
        <v>24.55</v>
      </c>
      <c r="C31" s="10">
        <v>8.6</v>
      </c>
      <c r="D31" s="10"/>
      <c r="E31" s="17">
        <v>37.7</v>
      </c>
      <c r="F31" s="10" t="s">
        <v>35</v>
      </c>
      <c r="G31" s="22" t="s">
        <v>35</v>
      </c>
      <c r="H31" s="22">
        <v>4.1141</v>
      </c>
      <c r="I31" s="24">
        <v>355458.24</v>
      </c>
      <c r="J31" s="10"/>
    </row>
    <row r="32" spans="1:10" ht="21" customHeight="1">
      <c r="A32" s="15">
        <v>27</v>
      </c>
      <c r="B32" s="10">
        <v>9.56</v>
      </c>
      <c r="C32" s="10">
        <v>8.2</v>
      </c>
      <c r="D32" s="10"/>
      <c r="E32" s="17">
        <v>37.98</v>
      </c>
      <c r="F32" s="10" t="s">
        <v>35</v>
      </c>
      <c r="G32" s="22" t="s">
        <v>35</v>
      </c>
      <c r="H32" s="22">
        <v>4.0975</v>
      </c>
      <c r="I32" s="24">
        <v>354024</v>
      </c>
      <c r="J32" s="10"/>
    </row>
    <row r="33" spans="1:10" ht="21" customHeight="1">
      <c r="A33" s="15">
        <v>28</v>
      </c>
      <c r="B33" s="10">
        <v>5.27</v>
      </c>
      <c r="C33" s="10">
        <v>8.2</v>
      </c>
      <c r="D33" s="10"/>
      <c r="E33" s="17">
        <v>39.02</v>
      </c>
      <c r="F33" s="10" t="s">
        <v>35</v>
      </c>
      <c r="G33" s="22">
        <v>4.2526</v>
      </c>
      <c r="H33" s="22">
        <v>4.1514</v>
      </c>
      <c r="I33" s="24">
        <v>634249.44</v>
      </c>
      <c r="J33" s="10"/>
    </row>
    <row r="34" spans="1:10" ht="21" customHeight="1">
      <c r="A34" s="15">
        <v>29</v>
      </c>
      <c r="B34" s="10">
        <v>5.27</v>
      </c>
      <c r="C34" s="10">
        <v>8.2</v>
      </c>
      <c r="D34" s="10"/>
      <c r="E34" s="17">
        <v>39.3</v>
      </c>
      <c r="F34" s="10" t="s">
        <v>35</v>
      </c>
      <c r="G34" s="22">
        <v>4.2568</v>
      </c>
      <c r="H34" s="22">
        <v>4.1555</v>
      </c>
      <c r="I34" s="24">
        <v>726822.72</v>
      </c>
      <c r="J34" s="10"/>
    </row>
    <row r="35" spans="1:10" ht="21" customHeight="1">
      <c r="A35" s="15">
        <v>30</v>
      </c>
      <c r="B35" s="10">
        <v>9.56</v>
      </c>
      <c r="C35" s="10">
        <v>8.2</v>
      </c>
      <c r="D35" s="10"/>
      <c r="E35" s="17">
        <v>39.995</v>
      </c>
      <c r="F35" s="10" t="s">
        <v>35</v>
      </c>
      <c r="G35" s="22" t="s">
        <v>35</v>
      </c>
      <c r="H35" s="22">
        <v>4.1985</v>
      </c>
      <c r="I35" s="24">
        <v>486616.32</v>
      </c>
      <c r="J35" s="10"/>
    </row>
    <row r="36" spans="1:10" ht="21" customHeight="1">
      <c r="A36" s="15">
        <v>31</v>
      </c>
      <c r="B36" s="10">
        <v>14.69</v>
      </c>
      <c r="C36" s="10">
        <v>8.98</v>
      </c>
      <c r="D36" s="10"/>
      <c r="E36" s="17">
        <v>40.175</v>
      </c>
      <c r="F36" s="10" t="s">
        <v>35</v>
      </c>
      <c r="G36" s="22" t="s">
        <v>35</v>
      </c>
      <c r="H36" s="22" t="s">
        <v>35</v>
      </c>
      <c r="I36" s="24">
        <v>136293.84</v>
      </c>
      <c r="J36" s="10"/>
    </row>
    <row r="37" spans="1:10" ht="21" customHeight="1">
      <c r="A37" s="15" t="s">
        <v>1</v>
      </c>
      <c r="B37" s="16">
        <f>SUM(B6:B36)</f>
        <v>148.67</v>
      </c>
      <c r="C37" s="16">
        <f>SUM(C6:C36)</f>
        <v>240.43999999999986</v>
      </c>
      <c r="D37" s="16">
        <f aca="true" t="shared" si="0" ref="D37:I37">SUM(D6:D36)</f>
        <v>0</v>
      </c>
      <c r="E37" s="16">
        <f t="shared" si="0"/>
        <v>1141.0149999999999</v>
      </c>
      <c r="F37" s="16" t="s">
        <v>36</v>
      </c>
      <c r="G37" s="23">
        <f t="shared" si="0"/>
        <v>73.45060000000001</v>
      </c>
      <c r="H37" s="23">
        <f t="shared" si="0"/>
        <v>151.665</v>
      </c>
      <c r="I37" s="21">
        <f t="shared" si="0"/>
        <v>16952965.240000002</v>
      </c>
      <c r="J37" s="16"/>
    </row>
    <row r="38" spans="1:10" ht="21" customHeight="1">
      <c r="A38" s="15" t="s">
        <v>2</v>
      </c>
      <c r="B38" s="16">
        <f>AVERAGE(B6:B36)</f>
        <v>5.309642857142856</v>
      </c>
      <c r="C38" s="16">
        <f>AVERAGE(C6:C36)</f>
        <v>8.014666666666661</v>
      </c>
      <c r="D38" s="16" t="e">
        <f aca="true" t="shared" si="1" ref="D38:I38">AVERAGE(D6:D36)</f>
        <v>#DIV/0!</v>
      </c>
      <c r="E38" s="16">
        <f t="shared" si="1"/>
        <v>36.806935483870966</v>
      </c>
      <c r="F38" s="16" t="s">
        <v>36</v>
      </c>
      <c r="G38" s="23">
        <f t="shared" si="1"/>
        <v>3.060441666666667</v>
      </c>
      <c r="H38" s="23">
        <f t="shared" si="1"/>
        <v>5.055499999999999</v>
      </c>
      <c r="I38" s="21">
        <f t="shared" si="1"/>
        <v>546869.846451613</v>
      </c>
      <c r="J38" s="16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.75" customHeight="1">
      <c r="A3" s="9"/>
      <c r="B3" s="27" t="s">
        <v>7</v>
      </c>
      <c r="C3" s="28"/>
      <c r="D3" s="29"/>
      <c r="E3" s="27" t="s">
        <v>13</v>
      </c>
      <c r="F3" s="28"/>
      <c r="G3" s="28"/>
      <c r="H3" s="28"/>
      <c r="I3" s="28"/>
      <c r="J3" s="29"/>
    </row>
    <row r="4" spans="1:11" ht="21.75" customHeight="1">
      <c r="A4" s="3" t="s">
        <v>0</v>
      </c>
      <c r="B4" s="6" t="s">
        <v>5</v>
      </c>
      <c r="C4" s="6" t="s">
        <v>6</v>
      </c>
      <c r="D4" s="6" t="s">
        <v>29</v>
      </c>
      <c r="E4" s="6" t="s">
        <v>32</v>
      </c>
      <c r="F4" s="13" t="s">
        <v>8</v>
      </c>
      <c r="G4" s="2" t="s">
        <v>9</v>
      </c>
      <c r="H4" s="13" t="s">
        <v>10</v>
      </c>
      <c r="I4" s="2" t="s">
        <v>11</v>
      </c>
      <c r="J4" s="13" t="s">
        <v>29</v>
      </c>
      <c r="K4" s="12"/>
    </row>
    <row r="5" spans="1:10" ht="21.75" customHeight="1">
      <c r="A5" s="4"/>
      <c r="B5" s="7" t="s">
        <v>4</v>
      </c>
      <c r="C5" s="7" t="s">
        <v>4</v>
      </c>
      <c r="D5" s="7" t="s">
        <v>31</v>
      </c>
      <c r="E5" s="7" t="s">
        <v>33</v>
      </c>
      <c r="F5" s="1" t="s">
        <v>4</v>
      </c>
      <c r="G5" s="5" t="s">
        <v>4</v>
      </c>
      <c r="H5" s="1" t="s">
        <v>4</v>
      </c>
      <c r="I5" s="5" t="s">
        <v>12</v>
      </c>
      <c r="J5" s="1" t="s">
        <v>31</v>
      </c>
    </row>
    <row r="6" spans="1:10" ht="21.75" customHeight="1">
      <c r="A6" s="15">
        <v>1</v>
      </c>
      <c r="B6" s="10">
        <v>38.8</v>
      </c>
      <c r="C6" s="10">
        <v>6.47</v>
      </c>
      <c r="D6" s="10"/>
      <c r="E6" s="17">
        <v>41.075</v>
      </c>
      <c r="F6" s="10" t="s">
        <v>35</v>
      </c>
      <c r="G6" s="10" t="s">
        <v>35</v>
      </c>
      <c r="H6" s="22">
        <v>2.1385</v>
      </c>
      <c r="I6" s="30">
        <v>984684.6</v>
      </c>
      <c r="J6" s="10"/>
    </row>
    <row r="7" spans="1:10" ht="21.75" customHeight="1">
      <c r="A7" s="15">
        <v>2</v>
      </c>
      <c r="B7" s="10">
        <v>31.1</v>
      </c>
      <c r="C7" s="10">
        <v>6.47</v>
      </c>
      <c r="D7" s="10"/>
      <c r="E7" s="17">
        <v>42.29</v>
      </c>
      <c r="F7" s="10" t="s">
        <v>35</v>
      </c>
      <c r="G7" s="10" t="s">
        <v>35</v>
      </c>
      <c r="H7" s="22">
        <v>2.1654</v>
      </c>
      <c r="I7" s="30">
        <v>1312090.56</v>
      </c>
      <c r="J7" s="10"/>
    </row>
    <row r="8" spans="1:10" ht="21.75" customHeight="1">
      <c r="A8" s="15">
        <v>3</v>
      </c>
      <c r="B8" s="10">
        <v>40.35</v>
      </c>
      <c r="C8" s="10" t="s">
        <v>16</v>
      </c>
      <c r="D8" s="10"/>
      <c r="E8" s="17">
        <v>43.415</v>
      </c>
      <c r="F8" s="10" t="s">
        <v>35</v>
      </c>
      <c r="G8" s="10" t="s">
        <v>35</v>
      </c>
      <c r="H8" s="22">
        <v>2.1889</v>
      </c>
      <c r="I8" s="30">
        <v>1314207.36</v>
      </c>
      <c r="J8" s="10"/>
    </row>
    <row r="9" spans="1:10" ht="21.75" customHeight="1">
      <c r="A9" s="15">
        <v>4</v>
      </c>
      <c r="B9" s="10">
        <v>41.9</v>
      </c>
      <c r="C9" s="10" t="s">
        <v>16</v>
      </c>
      <c r="D9" s="10"/>
      <c r="E9" s="17">
        <v>44.28</v>
      </c>
      <c r="F9" s="10" t="s">
        <v>35</v>
      </c>
      <c r="G9" s="10" t="s">
        <v>35</v>
      </c>
      <c r="H9" s="22">
        <v>3.6661</v>
      </c>
      <c r="I9" s="30">
        <v>1029306.24</v>
      </c>
      <c r="J9" s="10"/>
    </row>
    <row r="10" spans="1:10" ht="21.75" customHeight="1">
      <c r="A10" s="15">
        <v>5</v>
      </c>
      <c r="B10" s="10">
        <v>34.25</v>
      </c>
      <c r="C10" s="10" t="s">
        <v>16</v>
      </c>
      <c r="D10" s="10"/>
      <c r="E10" s="17">
        <v>45.12</v>
      </c>
      <c r="F10" s="10" t="s">
        <v>35</v>
      </c>
      <c r="G10" s="10" t="s">
        <v>35</v>
      </c>
      <c r="H10" s="22">
        <v>3.6999</v>
      </c>
      <c r="I10" s="30">
        <v>1159671.36</v>
      </c>
      <c r="J10" s="10"/>
    </row>
    <row r="11" spans="1:10" ht="21.75" customHeight="1">
      <c r="A11" s="15">
        <v>6</v>
      </c>
      <c r="B11" s="10">
        <v>29.11</v>
      </c>
      <c r="C11" s="10" t="s">
        <v>16</v>
      </c>
      <c r="D11" s="10"/>
      <c r="E11" s="17">
        <v>45.88</v>
      </c>
      <c r="F11" s="10" t="s">
        <v>35</v>
      </c>
      <c r="G11" s="22">
        <v>2.3025</v>
      </c>
      <c r="H11" s="22">
        <v>3.7303</v>
      </c>
      <c r="I11" s="30">
        <v>1198343.92</v>
      </c>
      <c r="J11" s="10"/>
    </row>
    <row r="12" spans="1:10" ht="21.75" customHeight="1">
      <c r="A12" s="15">
        <v>7</v>
      </c>
      <c r="B12" s="10">
        <v>14.69</v>
      </c>
      <c r="C12" s="10">
        <v>7.33</v>
      </c>
      <c r="D12" s="10"/>
      <c r="E12" s="17">
        <v>46.5</v>
      </c>
      <c r="F12" s="10" t="s">
        <v>35</v>
      </c>
      <c r="G12" s="22">
        <v>2.3151</v>
      </c>
      <c r="H12" s="22">
        <v>3.7509</v>
      </c>
      <c r="I12" s="30">
        <v>1144102.4</v>
      </c>
      <c r="J12" s="10"/>
    </row>
    <row r="13" spans="1:10" ht="21.75" customHeight="1">
      <c r="A13" s="15">
        <v>8</v>
      </c>
      <c r="B13" s="10">
        <v>14.69</v>
      </c>
      <c r="C13" s="10">
        <v>7.33</v>
      </c>
      <c r="D13" s="10"/>
      <c r="E13" s="17">
        <v>46.9</v>
      </c>
      <c r="F13" s="10" t="s">
        <v>35</v>
      </c>
      <c r="G13" s="22">
        <v>3.0907</v>
      </c>
      <c r="H13" s="22">
        <v>2.2676</v>
      </c>
      <c r="I13" s="30">
        <v>918864.4</v>
      </c>
      <c r="J13" s="10"/>
    </row>
    <row r="14" spans="1:10" ht="21.75" customHeight="1">
      <c r="A14" s="15">
        <v>9</v>
      </c>
      <c r="B14" s="10">
        <v>12.5</v>
      </c>
      <c r="C14" s="10">
        <v>7.92</v>
      </c>
      <c r="D14" s="10"/>
      <c r="E14" s="17">
        <v>47.35</v>
      </c>
      <c r="F14" s="10" t="s">
        <v>35</v>
      </c>
      <c r="G14" s="22">
        <v>3.1023</v>
      </c>
      <c r="H14" s="22">
        <v>2.276</v>
      </c>
      <c r="I14" s="30">
        <v>914685.12</v>
      </c>
      <c r="J14" s="10"/>
    </row>
    <row r="15" spans="1:10" ht="21.75" customHeight="1">
      <c r="A15" s="15">
        <v>10</v>
      </c>
      <c r="B15" s="10">
        <v>9.56</v>
      </c>
      <c r="C15" s="10">
        <v>8.6</v>
      </c>
      <c r="D15" s="10"/>
      <c r="E15" s="17">
        <v>47.9</v>
      </c>
      <c r="F15" s="10" t="s">
        <v>35</v>
      </c>
      <c r="G15" s="22">
        <v>1.9617</v>
      </c>
      <c r="H15" s="22">
        <v>2.2863</v>
      </c>
      <c r="I15" s="30">
        <v>987694.84</v>
      </c>
      <c r="J15" s="10"/>
    </row>
    <row r="16" spans="1:10" ht="21.75" customHeight="1">
      <c r="A16" s="15">
        <v>11</v>
      </c>
      <c r="B16" s="10">
        <v>41.9</v>
      </c>
      <c r="C16" s="10">
        <v>6.47</v>
      </c>
      <c r="D16" s="10"/>
      <c r="E16" s="17">
        <v>49.4</v>
      </c>
      <c r="F16" s="10" t="s">
        <v>35</v>
      </c>
      <c r="G16" s="22">
        <v>1.9775</v>
      </c>
      <c r="H16" s="22">
        <v>2.3142</v>
      </c>
      <c r="I16" s="30">
        <v>1870802.88</v>
      </c>
      <c r="J16" s="10"/>
    </row>
    <row r="17" spans="1:10" ht="21.75" customHeight="1">
      <c r="A17" s="15">
        <v>12</v>
      </c>
      <c r="B17" s="10">
        <v>67.71</v>
      </c>
      <c r="C17" s="10">
        <v>7.12</v>
      </c>
      <c r="D17" s="10"/>
      <c r="E17" s="17">
        <v>51.36</v>
      </c>
      <c r="F17" s="10" t="s">
        <v>35</v>
      </c>
      <c r="G17" s="22">
        <v>2.0088</v>
      </c>
      <c r="H17" s="22">
        <v>2.3509</v>
      </c>
      <c r="I17" s="30">
        <v>2336678.08</v>
      </c>
      <c r="J17" s="10"/>
    </row>
    <row r="18" spans="1:10" ht="21.75" customHeight="1">
      <c r="A18" s="15">
        <v>13</v>
      </c>
      <c r="B18" s="10">
        <v>41.9</v>
      </c>
      <c r="C18" s="10">
        <v>6.91</v>
      </c>
      <c r="D18" s="10"/>
      <c r="E18" s="17">
        <v>53.35</v>
      </c>
      <c r="F18" s="10" t="s">
        <v>35</v>
      </c>
      <c r="G18" s="22">
        <v>3.2639</v>
      </c>
      <c r="H18" s="22">
        <v>2.3905</v>
      </c>
      <c r="I18" s="30">
        <v>2438970.04</v>
      </c>
      <c r="J18" s="10"/>
    </row>
    <row r="19" spans="1:10" ht="21.75" customHeight="1">
      <c r="A19" s="15">
        <v>14</v>
      </c>
      <c r="B19" s="10">
        <v>19.48</v>
      </c>
      <c r="C19" s="10">
        <v>6.91</v>
      </c>
      <c r="D19" s="10"/>
      <c r="E19" s="17">
        <v>55.45</v>
      </c>
      <c r="F19" s="10" t="s">
        <v>35</v>
      </c>
      <c r="G19" s="22">
        <v>3.31</v>
      </c>
      <c r="H19" s="22">
        <v>3.1312</v>
      </c>
      <c r="I19" s="30">
        <v>2624668.32</v>
      </c>
      <c r="J19" s="10"/>
    </row>
    <row r="20" spans="1:10" ht="21.75" customHeight="1">
      <c r="A20" s="15">
        <v>15</v>
      </c>
      <c r="B20" s="10">
        <v>14.69</v>
      </c>
      <c r="C20" s="10">
        <v>6.91</v>
      </c>
      <c r="D20" s="10"/>
      <c r="E20" s="17">
        <v>55.74</v>
      </c>
      <c r="F20" s="10" t="s">
        <v>35</v>
      </c>
      <c r="G20" s="22">
        <v>3.3172</v>
      </c>
      <c r="H20" s="22">
        <v>4.0419</v>
      </c>
      <c r="I20" s="30">
        <v>902679.68</v>
      </c>
      <c r="J20" s="10"/>
    </row>
    <row r="21" spans="1:10" ht="21.75" customHeight="1">
      <c r="A21" s="15">
        <v>16</v>
      </c>
      <c r="B21" s="10">
        <v>14.69</v>
      </c>
      <c r="C21" s="10">
        <v>6.91</v>
      </c>
      <c r="D21" s="10"/>
      <c r="E21" s="17">
        <v>56.35</v>
      </c>
      <c r="F21" s="10" t="s">
        <v>35</v>
      </c>
      <c r="G21" s="22" t="s">
        <v>35</v>
      </c>
      <c r="H21" s="22">
        <v>4.0581</v>
      </c>
      <c r="I21" s="30">
        <v>1035582.01</v>
      </c>
      <c r="J21" s="10"/>
    </row>
    <row r="22" spans="1:10" ht="21.75" customHeight="1">
      <c r="A22" s="15">
        <v>17</v>
      </c>
      <c r="B22" s="10">
        <v>12.5</v>
      </c>
      <c r="C22" s="10">
        <v>6.91</v>
      </c>
      <c r="D22" s="10"/>
      <c r="E22" s="17">
        <v>56.9</v>
      </c>
      <c r="F22" s="10" t="s">
        <v>35</v>
      </c>
      <c r="G22" s="22" t="s">
        <v>35</v>
      </c>
      <c r="H22" s="22">
        <v>4.8837</v>
      </c>
      <c r="I22" s="30">
        <v>942806.08</v>
      </c>
      <c r="J22" s="10"/>
    </row>
    <row r="23" spans="1:10" ht="21.75" customHeight="1">
      <c r="A23" s="15">
        <v>18</v>
      </c>
      <c r="B23" s="10">
        <v>14.69</v>
      </c>
      <c r="C23" s="10">
        <v>6.91</v>
      </c>
      <c r="D23" s="10"/>
      <c r="E23" s="17">
        <v>57.4</v>
      </c>
      <c r="F23" s="10" t="s">
        <v>35</v>
      </c>
      <c r="G23" s="22" t="s">
        <v>35</v>
      </c>
      <c r="H23" s="22">
        <v>4.8977</v>
      </c>
      <c r="I23" s="30">
        <v>953161.28</v>
      </c>
      <c r="J23" s="10"/>
    </row>
    <row r="24" spans="1:10" ht="21.75" customHeight="1">
      <c r="A24" s="15">
        <v>19</v>
      </c>
      <c r="B24" s="10">
        <v>14.69</v>
      </c>
      <c r="C24" s="10">
        <v>6.91</v>
      </c>
      <c r="D24" s="10"/>
      <c r="E24" s="17">
        <v>57.75</v>
      </c>
      <c r="F24" s="10" t="s">
        <v>35</v>
      </c>
      <c r="G24" s="22">
        <v>5.0296</v>
      </c>
      <c r="H24" s="22">
        <v>4.9099</v>
      </c>
      <c r="I24" s="30">
        <v>1000133.44</v>
      </c>
      <c r="J24" s="10"/>
    </row>
    <row r="25" spans="1:10" ht="21.75" customHeight="1">
      <c r="A25" s="15">
        <v>20</v>
      </c>
      <c r="B25" s="10">
        <v>34.66</v>
      </c>
      <c r="C25" s="10">
        <v>7.12</v>
      </c>
      <c r="D25" s="10"/>
      <c r="E25" s="17">
        <v>58.69</v>
      </c>
      <c r="F25" s="10" t="s">
        <v>35</v>
      </c>
      <c r="G25" s="22">
        <v>3.3886</v>
      </c>
      <c r="H25" s="22" t="s">
        <v>35</v>
      </c>
      <c r="I25" s="30">
        <v>1429033.48</v>
      </c>
      <c r="J25" s="10"/>
    </row>
    <row r="26" spans="1:10" ht="21.75" customHeight="1">
      <c r="A26" s="15">
        <v>21</v>
      </c>
      <c r="B26" s="10">
        <v>58.71</v>
      </c>
      <c r="C26" s="10">
        <v>5.41</v>
      </c>
      <c r="D26" s="10"/>
      <c r="E26" s="17">
        <v>60.12</v>
      </c>
      <c r="F26" s="10" t="s">
        <v>35</v>
      </c>
      <c r="G26" s="22" t="s">
        <v>35</v>
      </c>
      <c r="H26" s="22">
        <v>0.8406</v>
      </c>
      <c r="I26" s="30">
        <v>1515709.88</v>
      </c>
      <c r="J26" s="10"/>
    </row>
    <row r="27" spans="1:10" ht="21.75" customHeight="1">
      <c r="A27" s="15">
        <v>22</v>
      </c>
      <c r="B27" s="10">
        <v>45.12</v>
      </c>
      <c r="C27" s="10">
        <v>5.41</v>
      </c>
      <c r="D27" s="10"/>
      <c r="E27" s="17">
        <v>61.96</v>
      </c>
      <c r="F27" s="10" t="s">
        <v>35</v>
      </c>
      <c r="G27" s="22" t="s">
        <v>35</v>
      </c>
      <c r="H27" s="22">
        <v>1.6936</v>
      </c>
      <c r="I27" s="30">
        <v>1958900.44</v>
      </c>
      <c r="J27" s="10"/>
    </row>
    <row r="28" spans="1:10" ht="21.75" customHeight="1">
      <c r="A28" s="15">
        <v>23</v>
      </c>
      <c r="B28" s="10">
        <v>31.1</v>
      </c>
      <c r="C28" s="10">
        <v>5.41</v>
      </c>
      <c r="D28" s="10"/>
      <c r="E28" s="17">
        <v>63.1</v>
      </c>
      <c r="F28" s="10" t="s">
        <v>35</v>
      </c>
      <c r="G28" s="22" t="s">
        <v>35</v>
      </c>
      <c r="H28" s="22">
        <v>3.3949</v>
      </c>
      <c r="I28" s="30">
        <v>1372374.96</v>
      </c>
      <c r="J28" s="10"/>
    </row>
    <row r="29" spans="1:10" ht="21.75" customHeight="1">
      <c r="A29" s="15">
        <v>24</v>
      </c>
      <c r="B29" s="10">
        <v>18.28</v>
      </c>
      <c r="C29" s="10">
        <v>7.92</v>
      </c>
      <c r="D29" s="10"/>
      <c r="E29" s="17">
        <v>63.88</v>
      </c>
      <c r="F29" s="10" t="s">
        <v>35</v>
      </c>
      <c r="G29" s="22">
        <v>3.404</v>
      </c>
      <c r="H29" s="22">
        <v>4.2551</v>
      </c>
      <c r="I29" s="30">
        <v>1301603.64</v>
      </c>
      <c r="J29" s="10"/>
    </row>
    <row r="30" spans="1:10" ht="21.75" customHeight="1">
      <c r="A30" s="15">
        <v>25</v>
      </c>
      <c r="B30" s="10">
        <v>12.5</v>
      </c>
      <c r="C30" s="10">
        <v>7.72</v>
      </c>
      <c r="D30" s="10"/>
      <c r="E30" s="17">
        <v>64.3</v>
      </c>
      <c r="F30" s="10" t="s">
        <v>35</v>
      </c>
      <c r="G30" s="22">
        <v>3.4985</v>
      </c>
      <c r="H30" s="22">
        <v>4.2621</v>
      </c>
      <c r="I30" s="30">
        <v>1090515.84</v>
      </c>
      <c r="J30" s="10"/>
    </row>
    <row r="31" spans="1:10" ht="21.75" customHeight="1">
      <c r="A31" s="15">
        <v>26</v>
      </c>
      <c r="B31" s="10">
        <v>12.5</v>
      </c>
      <c r="C31" s="10">
        <v>7.72</v>
      </c>
      <c r="D31" s="10"/>
      <c r="E31" s="17">
        <v>64.24</v>
      </c>
      <c r="F31" s="10" t="s">
        <v>35</v>
      </c>
      <c r="G31" s="22">
        <v>3.4974</v>
      </c>
      <c r="H31" s="22">
        <v>4.2607</v>
      </c>
      <c r="I31" s="30">
        <v>610299.84</v>
      </c>
      <c r="J31" s="10"/>
    </row>
    <row r="32" spans="1:10" ht="21.75" customHeight="1">
      <c r="A32" s="15">
        <v>27</v>
      </c>
      <c r="B32" s="10">
        <v>8.65</v>
      </c>
      <c r="C32" s="10">
        <v>7.72</v>
      </c>
      <c r="D32" s="10"/>
      <c r="E32" s="17">
        <v>64.24</v>
      </c>
      <c r="F32" s="10" t="s">
        <v>35</v>
      </c>
      <c r="G32" s="22">
        <v>3.4974</v>
      </c>
      <c r="H32" s="22">
        <v>4.2607</v>
      </c>
      <c r="I32" s="30">
        <v>670299.84</v>
      </c>
      <c r="J32" s="10"/>
    </row>
    <row r="33" spans="1:10" ht="21.75" customHeight="1">
      <c r="A33" s="15">
        <v>28</v>
      </c>
      <c r="B33" s="10">
        <v>7.75</v>
      </c>
      <c r="C33" s="10">
        <v>7.72</v>
      </c>
      <c r="D33" s="10"/>
      <c r="E33" s="17">
        <v>64.3</v>
      </c>
      <c r="F33" s="10" t="s">
        <v>35</v>
      </c>
      <c r="G33" s="22">
        <v>3.4985</v>
      </c>
      <c r="H33" s="22">
        <v>5.1062</v>
      </c>
      <c r="I33" s="30">
        <v>656097.24</v>
      </c>
      <c r="J33" s="10"/>
    </row>
    <row r="34" spans="1:10" ht="21.75" customHeight="1">
      <c r="A34" s="15">
        <v>29</v>
      </c>
      <c r="B34" s="10">
        <v>6.9</v>
      </c>
      <c r="C34" s="10">
        <v>7.92</v>
      </c>
      <c r="D34" s="10"/>
      <c r="E34" s="17">
        <v>64.42</v>
      </c>
      <c r="F34" s="10" t="s">
        <v>35</v>
      </c>
      <c r="G34" s="22">
        <v>3.5008</v>
      </c>
      <c r="H34" s="22">
        <v>5.1098</v>
      </c>
      <c r="I34" s="30">
        <v>863929.92</v>
      </c>
      <c r="J34" s="10"/>
    </row>
    <row r="35" spans="1:10" ht="21.75" customHeight="1">
      <c r="A35" s="15">
        <v>30</v>
      </c>
      <c r="B35" s="10">
        <v>5.27</v>
      </c>
      <c r="C35" s="10">
        <v>7.92</v>
      </c>
      <c r="D35" s="10"/>
      <c r="E35" s="17">
        <v>64.72</v>
      </c>
      <c r="F35" s="10" t="s">
        <v>35</v>
      </c>
      <c r="G35" s="22">
        <v>3.5065</v>
      </c>
      <c r="H35" s="22">
        <v>5.1179</v>
      </c>
      <c r="I35" s="30">
        <v>1045148.16</v>
      </c>
      <c r="J35" s="10"/>
    </row>
    <row r="36" spans="1:10" ht="21.75" customHeight="1">
      <c r="A36" s="11" t="s">
        <v>1</v>
      </c>
      <c r="B36" s="16">
        <f>SUM(B6:B35)</f>
        <v>750.6399999999999</v>
      </c>
      <c r="C36" s="16">
        <f>SUM(C6:C35)</f>
        <v>184.06999999999994</v>
      </c>
      <c r="D36" s="16">
        <f aca="true" t="shared" si="0" ref="D36:J36">SUM(D6:D35)</f>
        <v>0</v>
      </c>
      <c r="E36" s="16">
        <f t="shared" si="0"/>
        <v>1638.3799999999999</v>
      </c>
      <c r="F36" s="23" t="s">
        <v>36</v>
      </c>
      <c r="G36" s="23">
        <f t="shared" si="0"/>
        <v>59.47099999999999</v>
      </c>
      <c r="H36" s="23">
        <f t="shared" si="0"/>
        <v>99.44960000000002</v>
      </c>
      <c r="I36" s="21">
        <f t="shared" si="0"/>
        <v>37583045.85000002</v>
      </c>
      <c r="J36" s="16">
        <f t="shared" si="0"/>
        <v>0</v>
      </c>
    </row>
    <row r="37" spans="1:10" ht="21.75" customHeight="1">
      <c r="A37" s="11" t="s">
        <v>2</v>
      </c>
      <c r="B37" s="16">
        <f>AVERAGE(B6:B35)</f>
        <v>25.021333333333327</v>
      </c>
      <c r="C37" s="16">
        <f>AVERAGE(C6:C35)</f>
        <v>7.079615384615382</v>
      </c>
      <c r="D37" s="16" t="e">
        <f aca="true" t="shared" si="1" ref="D37:J37">AVERAGE(D6:D35)</f>
        <v>#DIV/0!</v>
      </c>
      <c r="E37" s="16">
        <f t="shared" si="1"/>
        <v>54.61266666666666</v>
      </c>
      <c r="F37" s="23" t="s">
        <v>36</v>
      </c>
      <c r="G37" s="23">
        <f t="shared" si="1"/>
        <v>3.130052631578947</v>
      </c>
      <c r="H37" s="23">
        <f t="shared" si="1"/>
        <v>3.4292965517241387</v>
      </c>
      <c r="I37" s="21">
        <f t="shared" si="1"/>
        <v>1252768.1950000005</v>
      </c>
      <c r="J37" s="16" t="e">
        <f t="shared" si="1"/>
        <v>#DIV/0!</v>
      </c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iLLuSioN</cp:lastModifiedBy>
  <cp:lastPrinted>2005-05-16T03:31:39Z</cp:lastPrinted>
  <dcterms:created xsi:type="dcterms:W3CDTF">2004-10-14T06:28:53Z</dcterms:created>
  <dcterms:modified xsi:type="dcterms:W3CDTF">2006-01-26T02:05:01Z</dcterms:modified>
  <cp:category/>
  <cp:version/>
  <cp:contentType/>
  <cp:contentStatus/>
</cp:coreProperties>
</file>