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850" tabRatio="851" activeTab="11"/>
  </bookViews>
  <sheets>
    <sheet name="มค'39" sheetId="1" r:id="rId1"/>
    <sheet name="กพ'39" sheetId="2" r:id="rId2"/>
    <sheet name="มีค'39" sheetId="3" r:id="rId3"/>
    <sheet name="เมย'39" sheetId="4" r:id="rId4"/>
    <sheet name="พค'39" sheetId="5" r:id="rId5"/>
    <sheet name="มิย'39" sheetId="6" r:id="rId6"/>
    <sheet name="กค'39" sheetId="7" r:id="rId7"/>
    <sheet name="สค'39" sheetId="8" r:id="rId8"/>
    <sheet name="กย.39" sheetId="9" r:id="rId9"/>
    <sheet name="ตค.39" sheetId="10" r:id="rId10"/>
    <sheet name="พย.39" sheetId="11" r:id="rId11"/>
    <sheet name="ธค.39" sheetId="12" r:id="rId12"/>
  </sheets>
  <definedNames/>
  <calcPr fullCalcOnLoad="1"/>
</workbook>
</file>

<file path=xl/sharedStrings.xml><?xml version="1.0" encoding="utf-8"?>
<sst xmlns="http://schemas.openxmlformats.org/spreadsheetml/2006/main" count="678" uniqueCount="39">
  <si>
    <t>วันที่</t>
  </si>
  <si>
    <t>รวม</t>
  </si>
  <si>
    <t>เฉลี่ย</t>
  </si>
  <si>
    <r>
      <t>ม.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/วินาที</t>
    </r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</si>
  <si>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</si>
  <si>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</si>
  <si>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</si>
  <si>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</si>
  <si>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</si>
  <si>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</si>
  <si>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</si>
  <si>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</si>
  <si>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</si>
  <si>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</si>
  <si>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 xml:space="preserve">                       ประจำเดือน          มกราคม          พ.ศ.  2539                      </t>
  </si>
  <si>
    <t xml:space="preserve">                       ประจำเดือน          กุมภาพันธ์         พ.ศ.  2539                    </t>
  </si>
  <si>
    <t xml:space="preserve">                       ประจำเดือน          มีนาคม         พ.ศ.  2539                        </t>
  </si>
  <si>
    <t xml:space="preserve">                       ประจำเดือน          เมษายน          พ.ศ.  2539                        </t>
  </si>
  <si>
    <t xml:space="preserve">                       ประจำเดือน          พฤษภาคม      พ.ศ.  2539                        </t>
  </si>
  <si>
    <t xml:space="preserve">                       ประจำเดือน          มิถุนายน      พ.ศ.  2539                      </t>
  </si>
  <si>
    <t xml:space="preserve">                       ประจำเดือน          กรกฎาคม      พ.ศ.  2539                      </t>
  </si>
  <si>
    <t xml:space="preserve">                       ประจำเดือน          กันยายน          พ.ศ.  2539                        </t>
  </si>
  <si>
    <t xml:space="preserve">                       ประจำเดือน        ตุลาคม     พ.ศ.  2539                        </t>
  </si>
  <si>
    <t xml:space="preserve">                       ประจำเดือน         พฤศจิกายน        พ.ศ.  2539                     </t>
  </si>
  <si>
    <t xml:space="preserve">                       ประจำเดือน        ธันวาคม     พ.ศ.  2539                        </t>
  </si>
  <si>
    <t>ปิดเหมือง</t>
  </si>
  <si>
    <t>น้ำไม่ผ่านฝาย</t>
  </si>
  <si>
    <t>น้ำฝน</t>
  </si>
  <si>
    <t>ปิดเหมืองซ่อมแซม</t>
  </si>
  <si>
    <t>เหมืองปิด</t>
  </si>
  <si>
    <t>ปิดเหมืองระบายทราย</t>
  </si>
  <si>
    <t>มม.</t>
  </si>
  <si>
    <t>น้ำในอ่าง</t>
  </si>
  <si>
    <r>
      <t>ล้าน ม.</t>
    </r>
    <r>
      <rPr>
        <vertAlign val="superscript"/>
        <sz val="14"/>
        <rFont val="Angsana New"/>
        <family val="1"/>
      </rPr>
      <t>3</t>
    </r>
  </si>
  <si>
    <t xml:space="preserve"> - </t>
  </si>
  <si>
    <t>ปิด</t>
  </si>
  <si>
    <t>-</t>
  </si>
  <si>
    <t>188,26.64</t>
  </si>
  <si>
    <t xml:space="preserve">                       ประจำเดือน        สิงหาคม      พ.ศ.  2539                     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</si>
</sst>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#,##0.000"/>
    <numFmt numFmtId="191" formatCode="#,##0.0"/>
    <numFmt numFmtId="192" formatCode="_-* #,##0.0_-;\-* #,##0.0_-;_-* &quot;-&quot;??_-;_-@_-"/>
    <numFmt numFmtId="193" formatCode="_-* #,##0_-;\-* #,##0_-;_-* &quot;-&quot;??_-;_-@_-"/>
    <numFmt numFmtId="194" formatCode="#,##0.0000"/>
    <numFmt numFmtId="195" formatCode="#,##0.000;[Red]#,##0.000"/>
  </numFmts>
  <fonts count="6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7" fontId="4" fillId="0" borderId="6" xfId="0" applyNumberFormat="1" applyFont="1" applyBorder="1" applyAlignment="1">
      <alignment horizontal="center"/>
    </xf>
    <xf numFmtId="189" fontId="4" fillId="0" borderId="6" xfId="0" applyNumberFormat="1" applyFont="1" applyBorder="1" applyAlignment="1">
      <alignment horizontal="center"/>
    </xf>
    <xf numFmtId="193" fontId="4" fillId="0" borderId="6" xfId="15" applyNumberFormat="1" applyFont="1" applyBorder="1" applyAlignment="1">
      <alignment horizontal="center"/>
    </xf>
    <xf numFmtId="193" fontId="4" fillId="0" borderId="1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89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3" fontId="5" fillId="0" borderId="6" xfId="15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95" fontId="5" fillId="0" borderId="6" xfId="0" applyNumberFormat="1" applyFont="1" applyBorder="1" applyAlignment="1">
      <alignment horizontal="center"/>
    </xf>
    <xf numFmtId="194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189" fontId="4" fillId="0" borderId="1" xfId="0" applyNumberFormat="1" applyFont="1" applyBorder="1" applyAlignment="1">
      <alignment horizontal="center"/>
    </xf>
    <xf numFmtId="43" fontId="4" fillId="0" borderId="6" xfId="15" applyFont="1" applyBorder="1" applyAlignment="1">
      <alignment horizontal="center"/>
    </xf>
    <xf numFmtId="193" fontId="2" fillId="0" borderId="6" xfId="15" applyNumberFormat="1" applyFont="1" applyBorder="1" applyAlignment="1">
      <alignment horizontal="center"/>
    </xf>
    <xf numFmtId="43" fontId="2" fillId="0" borderId="6" xfId="15" applyFont="1" applyBorder="1" applyAlignment="1">
      <alignment horizontal="center"/>
    </xf>
    <xf numFmtId="43" fontId="5" fillId="0" borderId="6" xfId="15" applyFont="1" applyBorder="1" applyAlignment="1">
      <alignment horizontal="center"/>
    </xf>
    <xf numFmtId="43" fontId="5" fillId="0" borderId="6" xfId="15" applyFont="1" applyBorder="1" applyAlignment="1">
      <alignment horizontal="right"/>
    </xf>
    <xf numFmtId="43" fontId="5" fillId="0" borderId="6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28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">
      <c r="A3" s="9"/>
      <c r="B3" s="23" t="s">
        <v>6</v>
      </c>
      <c r="C3" s="24"/>
      <c r="D3" s="25"/>
      <c r="E3" s="23" t="s">
        <v>12</v>
      </c>
      <c r="F3" s="24"/>
      <c r="G3" s="24"/>
      <c r="H3" s="24"/>
      <c r="I3" s="24"/>
      <c r="J3" s="25"/>
    </row>
    <row r="4" spans="1:11" ht="21">
      <c r="A4" s="3" t="s">
        <v>0</v>
      </c>
      <c r="B4" s="6" t="s">
        <v>4</v>
      </c>
      <c r="C4" s="6" t="s">
        <v>5</v>
      </c>
      <c r="D4" s="6" t="s">
        <v>27</v>
      </c>
      <c r="E4" s="6" t="s">
        <v>32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27</v>
      </c>
      <c r="K4" s="12"/>
    </row>
    <row r="5" spans="1:10" ht="22.5" customHeight="1">
      <c r="A5" s="4"/>
      <c r="B5" s="7" t="s">
        <v>3</v>
      </c>
      <c r="C5" s="7" t="s">
        <v>3</v>
      </c>
      <c r="D5" s="7" t="s">
        <v>31</v>
      </c>
      <c r="E5" s="7" t="s">
        <v>33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31</v>
      </c>
    </row>
    <row r="6" spans="1:10" ht="20.25" customHeight="1">
      <c r="A6" s="26">
        <v>1</v>
      </c>
      <c r="B6" s="10">
        <v>15.86</v>
      </c>
      <c r="C6" s="10">
        <v>5.68</v>
      </c>
      <c r="D6" s="10"/>
      <c r="E6" s="27">
        <v>265</v>
      </c>
      <c r="F6" s="28">
        <v>20</v>
      </c>
      <c r="G6" s="28">
        <v>2.6752</v>
      </c>
      <c r="H6" s="27" t="s">
        <v>35</v>
      </c>
      <c r="I6" s="29">
        <v>279137.28</v>
      </c>
      <c r="J6" s="10"/>
    </row>
    <row r="7" spans="1:10" ht="20.25" customHeight="1">
      <c r="A7" s="26">
        <v>2</v>
      </c>
      <c r="B7" s="10">
        <v>15.86</v>
      </c>
      <c r="C7" s="10">
        <v>5.68</v>
      </c>
      <c r="D7" s="10"/>
      <c r="E7" s="27">
        <v>264.55</v>
      </c>
      <c r="F7" s="28">
        <v>20</v>
      </c>
      <c r="G7" s="28">
        <v>2.674</v>
      </c>
      <c r="H7" s="28">
        <v>3.0013</v>
      </c>
      <c r="I7" s="29">
        <v>133861.68</v>
      </c>
      <c r="J7" s="10"/>
    </row>
    <row r="8" spans="1:10" ht="20.25" customHeight="1">
      <c r="A8" s="26">
        <v>3</v>
      </c>
      <c r="B8" s="10">
        <v>15.86</v>
      </c>
      <c r="C8" s="10">
        <v>5.68</v>
      </c>
      <c r="D8" s="10"/>
      <c r="E8" s="27">
        <v>264.25</v>
      </c>
      <c r="F8" s="28">
        <v>20</v>
      </c>
      <c r="G8" s="28">
        <v>2.6733</v>
      </c>
      <c r="H8" s="28">
        <v>3.0005</v>
      </c>
      <c r="I8" s="29">
        <v>478216.32</v>
      </c>
      <c r="J8" s="10"/>
    </row>
    <row r="9" spans="1:10" ht="20.25" customHeight="1">
      <c r="A9" s="26">
        <v>4</v>
      </c>
      <c r="B9" s="10">
        <v>15.86</v>
      </c>
      <c r="C9" s="10">
        <v>5.68</v>
      </c>
      <c r="D9" s="10"/>
      <c r="E9" s="27">
        <v>263.95</v>
      </c>
      <c r="F9" s="28">
        <v>20</v>
      </c>
      <c r="G9" s="28">
        <v>2.6725</v>
      </c>
      <c r="H9" s="28">
        <v>2.9996</v>
      </c>
      <c r="I9" s="29">
        <v>478069.44</v>
      </c>
      <c r="J9" s="10"/>
    </row>
    <row r="10" spans="1:10" ht="20.25" customHeight="1">
      <c r="A10" s="26">
        <v>5</v>
      </c>
      <c r="B10" s="10">
        <v>15.86</v>
      </c>
      <c r="C10" s="10">
        <v>5.68</v>
      </c>
      <c r="D10" s="10"/>
      <c r="E10" s="27">
        <v>263.65</v>
      </c>
      <c r="F10" s="28">
        <v>18.8147</v>
      </c>
      <c r="G10" s="28">
        <v>2.6718</v>
      </c>
      <c r="H10" s="28">
        <v>2.9988</v>
      </c>
      <c r="I10" s="29">
        <v>460871.52</v>
      </c>
      <c r="J10" s="10"/>
    </row>
    <row r="11" spans="1:10" ht="20.25" customHeight="1">
      <c r="A11" s="26">
        <v>6</v>
      </c>
      <c r="B11" s="10">
        <v>15.86</v>
      </c>
      <c r="C11" s="10">
        <v>5.68</v>
      </c>
      <c r="D11" s="10"/>
      <c r="E11" s="27">
        <v>263.35</v>
      </c>
      <c r="F11" s="28">
        <v>19.2648</v>
      </c>
      <c r="G11" s="28">
        <v>2.6711</v>
      </c>
      <c r="H11" s="28" t="s">
        <v>35</v>
      </c>
      <c r="I11" s="30">
        <v>402466.56</v>
      </c>
      <c r="J11" s="10"/>
    </row>
    <row r="12" spans="1:10" ht="20.25" customHeight="1">
      <c r="A12" s="26">
        <v>7</v>
      </c>
      <c r="B12" s="10">
        <v>15.86</v>
      </c>
      <c r="C12" s="10">
        <v>5.68</v>
      </c>
      <c r="D12" s="10"/>
      <c r="E12" s="27">
        <v>263.05</v>
      </c>
      <c r="F12" s="28">
        <v>19.8587</v>
      </c>
      <c r="G12" s="28">
        <v>2.6703</v>
      </c>
      <c r="H12" s="28" t="s">
        <v>35</v>
      </c>
      <c r="I12" s="29">
        <v>216679.2</v>
      </c>
      <c r="J12" s="10"/>
    </row>
    <row r="13" spans="1:10" ht="20.25" customHeight="1">
      <c r="A13" s="26">
        <v>8</v>
      </c>
      <c r="B13" s="10">
        <v>12.5</v>
      </c>
      <c r="C13" s="10">
        <v>8.47</v>
      </c>
      <c r="D13" s="10"/>
      <c r="E13" s="27">
        <v>262.6</v>
      </c>
      <c r="F13" s="28">
        <v>19.2143</v>
      </c>
      <c r="G13" s="28">
        <v>2.6692</v>
      </c>
      <c r="H13" s="28" t="s">
        <v>35</v>
      </c>
      <c r="I13" s="30">
        <v>57304.8</v>
      </c>
      <c r="J13" s="10"/>
    </row>
    <row r="14" spans="1:10" ht="20.25" customHeight="1">
      <c r="A14" s="26">
        <v>9</v>
      </c>
      <c r="B14" s="10">
        <v>12.5</v>
      </c>
      <c r="C14" s="10">
        <v>8.47</v>
      </c>
      <c r="D14" s="10"/>
      <c r="E14" s="27">
        <v>262.6</v>
      </c>
      <c r="F14" s="28">
        <v>20</v>
      </c>
      <c r="G14" s="28">
        <v>2.0026</v>
      </c>
      <c r="H14" s="28">
        <v>2.9954</v>
      </c>
      <c r="I14" s="30">
        <v>547333.92</v>
      </c>
      <c r="J14" s="10"/>
    </row>
    <row r="15" spans="1:10" ht="20.25" customHeight="1">
      <c r="A15" s="26">
        <v>10</v>
      </c>
      <c r="B15" s="10">
        <v>12.5</v>
      </c>
      <c r="C15" s="10">
        <v>8.47</v>
      </c>
      <c r="D15" s="10"/>
      <c r="E15" s="27">
        <v>262.3</v>
      </c>
      <c r="F15" s="28">
        <v>20.0183</v>
      </c>
      <c r="G15" s="28">
        <v>2.002</v>
      </c>
      <c r="H15" s="28">
        <v>3.255</v>
      </c>
      <c r="I15" s="29">
        <v>434044.32</v>
      </c>
      <c r="J15" s="10"/>
    </row>
    <row r="16" spans="1:10" ht="20.25" customHeight="1">
      <c r="A16" s="26">
        <v>11</v>
      </c>
      <c r="B16" s="10">
        <v>12.5</v>
      </c>
      <c r="C16" s="10">
        <v>8.47</v>
      </c>
      <c r="D16" s="10"/>
      <c r="E16" s="27">
        <v>262.3</v>
      </c>
      <c r="F16" s="28">
        <v>20</v>
      </c>
      <c r="G16" s="28">
        <v>3.002</v>
      </c>
      <c r="H16" s="28">
        <v>3.255</v>
      </c>
      <c r="I16" s="29">
        <v>742204.8</v>
      </c>
      <c r="J16" s="10"/>
    </row>
    <row r="17" spans="1:10" ht="20.25" customHeight="1">
      <c r="A17" s="26">
        <v>12</v>
      </c>
      <c r="B17" s="10">
        <v>12.5</v>
      </c>
      <c r="C17" s="10">
        <v>8.47</v>
      </c>
      <c r="D17" s="10"/>
      <c r="E17" s="27">
        <v>262</v>
      </c>
      <c r="F17" s="28">
        <v>20</v>
      </c>
      <c r="G17" s="28" t="s">
        <v>35</v>
      </c>
      <c r="H17" s="28">
        <v>3.2541</v>
      </c>
      <c r="I17" s="29">
        <v>398851.96</v>
      </c>
      <c r="J17" s="10"/>
    </row>
    <row r="18" spans="1:10" ht="20.25" customHeight="1">
      <c r="A18" s="26">
        <v>13</v>
      </c>
      <c r="B18" s="10">
        <v>12.5</v>
      </c>
      <c r="C18" s="10">
        <v>8.47</v>
      </c>
      <c r="D18" s="10"/>
      <c r="E18" s="27">
        <v>262</v>
      </c>
      <c r="F18" s="28">
        <v>20.0189</v>
      </c>
      <c r="G18" s="28" t="s">
        <v>35</v>
      </c>
      <c r="H18" s="28">
        <v>3.2541</v>
      </c>
      <c r="I18" s="29">
        <v>569426.4</v>
      </c>
      <c r="J18" s="10"/>
    </row>
    <row r="19" spans="1:10" ht="20.25" customHeight="1">
      <c r="A19" s="26">
        <v>14</v>
      </c>
      <c r="B19" s="10">
        <v>12.5</v>
      </c>
      <c r="C19" s="10">
        <v>8.47</v>
      </c>
      <c r="D19" s="10"/>
      <c r="E19" s="27">
        <v>261.85</v>
      </c>
      <c r="F19" s="28">
        <v>20.8439</v>
      </c>
      <c r="G19" s="28">
        <v>2.0006</v>
      </c>
      <c r="H19" s="31" t="s">
        <v>35</v>
      </c>
      <c r="I19" s="30">
        <v>404198.4</v>
      </c>
      <c r="J19" s="10"/>
    </row>
    <row r="20" spans="1:10" ht="20.25" customHeight="1">
      <c r="A20" s="26">
        <v>15</v>
      </c>
      <c r="B20" s="10">
        <v>12.5</v>
      </c>
      <c r="C20" s="10">
        <v>8.47</v>
      </c>
      <c r="D20" s="10"/>
      <c r="E20" s="27">
        <v>261.55</v>
      </c>
      <c r="F20" s="28">
        <v>18.6666</v>
      </c>
      <c r="G20" s="28">
        <v>2.0001</v>
      </c>
      <c r="H20" s="31" t="s">
        <v>35</v>
      </c>
      <c r="I20" s="30">
        <v>141607.68</v>
      </c>
      <c r="J20" s="10"/>
    </row>
    <row r="21" spans="1:10" ht="20.25" customHeight="1">
      <c r="A21" s="26">
        <v>16</v>
      </c>
      <c r="B21" s="10">
        <v>12.5</v>
      </c>
      <c r="C21" s="10">
        <v>8.47</v>
      </c>
      <c r="D21" s="10"/>
      <c r="E21" s="27">
        <v>260.8</v>
      </c>
      <c r="F21" s="28">
        <v>19.7193</v>
      </c>
      <c r="G21" s="28">
        <v>1.9992</v>
      </c>
      <c r="H21" s="28">
        <v>3.2504</v>
      </c>
      <c r="I21" s="30" t="s">
        <v>34</v>
      </c>
      <c r="J21" s="10"/>
    </row>
    <row r="22" spans="1:10" ht="20.25" customHeight="1">
      <c r="A22" s="26">
        <v>17</v>
      </c>
      <c r="B22" s="10">
        <v>12.5</v>
      </c>
      <c r="C22" s="10">
        <v>8.47</v>
      </c>
      <c r="D22" s="10"/>
      <c r="E22" s="27">
        <v>260.5</v>
      </c>
      <c r="F22" s="28">
        <v>20</v>
      </c>
      <c r="G22" s="28">
        <v>1.9987</v>
      </c>
      <c r="H22" s="28">
        <v>3.2495</v>
      </c>
      <c r="I22" s="29">
        <v>441444.48</v>
      </c>
      <c r="J22" s="10"/>
    </row>
    <row r="23" spans="1:10" ht="20.25" customHeight="1">
      <c r="A23" s="26">
        <v>18</v>
      </c>
      <c r="B23" s="10">
        <v>12.5</v>
      </c>
      <c r="C23" s="10">
        <v>8.47</v>
      </c>
      <c r="D23" s="10"/>
      <c r="E23" s="27">
        <v>260.2</v>
      </c>
      <c r="F23" s="28">
        <v>20</v>
      </c>
      <c r="G23" s="28" t="s">
        <v>35</v>
      </c>
      <c r="H23" s="28">
        <v>3.2486</v>
      </c>
      <c r="I23" s="30">
        <v>398155.92</v>
      </c>
      <c r="J23" s="10"/>
    </row>
    <row r="24" spans="1:10" ht="20.25" customHeight="1">
      <c r="A24" s="26">
        <v>19</v>
      </c>
      <c r="B24" s="10">
        <v>12.5</v>
      </c>
      <c r="C24" s="10">
        <v>8.47</v>
      </c>
      <c r="D24" s="10"/>
      <c r="E24" s="27">
        <v>259.9</v>
      </c>
      <c r="F24" s="28">
        <v>20</v>
      </c>
      <c r="G24" s="28" t="s">
        <v>35</v>
      </c>
      <c r="H24" s="28">
        <v>3.2475</v>
      </c>
      <c r="I24" s="30">
        <v>268584</v>
      </c>
      <c r="J24" s="10"/>
    </row>
    <row r="25" spans="1:10" ht="20.25" customHeight="1">
      <c r="A25" s="26">
        <v>20</v>
      </c>
      <c r="B25" s="10">
        <v>12.5</v>
      </c>
      <c r="C25" s="10">
        <v>8.47</v>
      </c>
      <c r="D25" s="10"/>
      <c r="E25" s="27">
        <v>259.6</v>
      </c>
      <c r="F25" s="28">
        <v>20</v>
      </c>
      <c r="G25" s="28" t="s">
        <v>35</v>
      </c>
      <c r="H25" s="28">
        <v>3.2408</v>
      </c>
      <c r="I25" s="30">
        <v>268523.52</v>
      </c>
      <c r="J25" s="10"/>
    </row>
    <row r="26" spans="1:10" ht="20.25" customHeight="1">
      <c r="A26" s="26">
        <v>21</v>
      </c>
      <c r="B26" s="10">
        <v>12.5</v>
      </c>
      <c r="C26" s="10">
        <v>8.47</v>
      </c>
      <c r="D26" s="10"/>
      <c r="E26" s="27">
        <v>259.15</v>
      </c>
      <c r="F26" s="28">
        <v>20</v>
      </c>
      <c r="G26" s="28">
        <v>2.6606</v>
      </c>
      <c r="H26" s="28" t="s">
        <v>35</v>
      </c>
      <c r="I26" s="30">
        <v>105783.84</v>
      </c>
      <c r="J26" s="10"/>
    </row>
    <row r="27" spans="1:10" ht="20.25" customHeight="1">
      <c r="A27" s="26">
        <v>22</v>
      </c>
      <c r="B27" s="10">
        <v>12.5</v>
      </c>
      <c r="C27" s="10">
        <v>8.47</v>
      </c>
      <c r="D27" s="10"/>
      <c r="E27" s="27">
        <v>258.7</v>
      </c>
      <c r="F27" s="28">
        <v>19.8146</v>
      </c>
      <c r="G27" s="28">
        <v>2.6596</v>
      </c>
      <c r="H27" s="28" t="s">
        <v>35</v>
      </c>
      <c r="I27" s="30">
        <v>65119.68</v>
      </c>
      <c r="J27" s="10"/>
    </row>
    <row r="28" spans="1:10" ht="20.25" customHeight="1">
      <c r="A28" s="26">
        <v>23</v>
      </c>
      <c r="B28" s="10">
        <v>12.5</v>
      </c>
      <c r="C28" s="10">
        <v>8.47</v>
      </c>
      <c r="D28" s="10"/>
      <c r="E28" s="27">
        <v>258.4</v>
      </c>
      <c r="F28" s="28">
        <v>19.6603</v>
      </c>
      <c r="G28" s="28">
        <v>2.6587</v>
      </c>
      <c r="H28" s="28">
        <v>3.2431</v>
      </c>
      <c r="I28" s="30">
        <v>282870.96</v>
      </c>
      <c r="J28" s="10"/>
    </row>
    <row r="29" spans="1:10" ht="20.25" customHeight="1">
      <c r="A29" s="26">
        <v>24</v>
      </c>
      <c r="B29" s="10">
        <v>12.5</v>
      </c>
      <c r="C29" s="10">
        <v>8.47</v>
      </c>
      <c r="D29" s="10"/>
      <c r="E29" s="27">
        <v>258.1</v>
      </c>
      <c r="F29" s="28">
        <v>19.0895</v>
      </c>
      <c r="G29" s="28">
        <v>2.658</v>
      </c>
      <c r="H29" s="31">
        <v>3.2422</v>
      </c>
      <c r="I29" s="30">
        <v>484666.08</v>
      </c>
      <c r="J29" s="10"/>
    </row>
    <row r="30" spans="1:10" ht="20.25" customHeight="1">
      <c r="A30" s="26">
        <v>25</v>
      </c>
      <c r="B30" s="10">
        <v>12.5</v>
      </c>
      <c r="C30" s="10">
        <v>8.47</v>
      </c>
      <c r="D30" s="10"/>
      <c r="E30" s="27">
        <v>257.8</v>
      </c>
      <c r="F30" s="28">
        <v>19.0814</v>
      </c>
      <c r="G30" s="28" t="s">
        <v>35</v>
      </c>
      <c r="H30" s="31">
        <v>3.2418</v>
      </c>
      <c r="I30" s="30">
        <v>427007.04</v>
      </c>
      <c r="J30" s="10"/>
    </row>
    <row r="31" spans="1:10" ht="20.25" customHeight="1">
      <c r="A31" s="26">
        <v>26</v>
      </c>
      <c r="B31" s="10">
        <v>9.56</v>
      </c>
      <c r="C31" s="10">
        <v>8.47</v>
      </c>
      <c r="D31" s="10"/>
      <c r="E31" s="27">
        <v>257.5</v>
      </c>
      <c r="F31" s="28">
        <v>20</v>
      </c>
      <c r="G31" s="28" t="s">
        <v>35</v>
      </c>
      <c r="H31" s="28">
        <v>4.1456</v>
      </c>
      <c r="I31" s="30">
        <v>587557.76</v>
      </c>
      <c r="J31" s="10"/>
    </row>
    <row r="32" spans="1:10" ht="20.25" customHeight="1">
      <c r="A32" s="26">
        <v>27</v>
      </c>
      <c r="B32" s="10">
        <v>9.56</v>
      </c>
      <c r="C32" s="10">
        <v>8.47</v>
      </c>
      <c r="D32" s="10"/>
      <c r="E32" s="27">
        <v>256.1</v>
      </c>
      <c r="F32" s="28">
        <v>19.6817</v>
      </c>
      <c r="G32" s="28" t="s">
        <v>35</v>
      </c>
      <c r="H32" s="28">
        <v>4.1398</v>
      </c>
      <c r="I32" s="30">
        <v>658177.6</v>
      </c>
      <c r="J32" s="10"/>
    </row>
    <row r="33" spans="1:10" ht="20.25" customHeight="1">
      <c r="A33" s="26">
        <v>28</v>
      </c>
      <c r="B33" s="10">
        <v>12.5</v>
      </c>
      <c r="C33" s="10">
        <v>8.47</v>
      </c>
      <c r="D33" s="10"/>
      <c r="E33" s="27">
        <v>254.56</v>
      </c>
      <c r="F33" s="28">
        <v>18.831</v>
      </c>
      <c r="G33" s="28">
        <v>2.6467</v>
      </c>
      <c r="H33" s="28" t="s">
        <v>35</v>
      </c>
      <c r="I33" s="32">
        <v>412004.96</v>
      </c>
      <c r="J33" s="10"/>
    </row>
    <row r="34" spans="1:10" ht="20.25" customHeight="1">
      <c r="A34" s="26">
        <v>29</v>
      </c>
      <c r="B34" s="10">
        <v>12.5</v>
      </c>
      <c r="C34" s="10">
        <v>8.47</v>
      </c>
      <c r="D34" s="10"/>
      <c r="E34" s="27">
        <v>253.02</v>
      </c>
      <c r="F34" s="28">
        <v>14.19</v>
      </c>
      <c r="G34" s="28">
        <v>2.6444</v>
      </c>
      <c r="H34" s="28" t="s">
        <v>35</v>
      </c>
      <c r="I34" s="30" t="s">
        <v>34</v>
      </c>
      <c r="J34" s="10"/>
    </row>
    <row r="35" spans="1:10" ht="20.25" customHeight="1">
      <c r="A35" s="26">
        <v>30</v>
      </c>
      <c r="B35" s="10">
        <v>12.5</v>
      </c>
      <c r="C35" s="10">
        <v>8.47</v>
      </c>
      <c r="D35" s="10"/>
      <c r="E35" s="27">
        <v>251.9</v>
      </c>
      <c r="F35" s="28">
        <v>14.1458</v>
      </c>
      <c r="G35" s="28">
        <v>2.6414</v>
      </c>
      <c r="H35" s="28">
        <v>3.8628</v>
      </c>
      <c r="I35" s="30">
        <v>413850.56</v>
      </c>
      <c r="J35" s="10"/>
    </row>
    <row r="36" spans="1:10" ht="20.25" customHeight="1">
      <c r="A36" s="26">
        <v>31</v>
      </c>
      <c r="B36" s="10">
        <v>12.5</v>
      </c>
      <c r="C36" s="10">
        <v>8.47</v>
      </c>
      <c r="D36" s="10"/>
      <c r="E36" s="33">
        <v>250.5</v>
      </c>
      <c r="F36" s="28">
        <v>14.6111</v>
      </c>
      <c r="G36" s="28">
        <v>2.6374</v>
      </c>
      <c r="H36" s="28">
        <v>3.8595</v>
      </c>
      <c r="I36" s="30">
        <v>423748.48</v>
      </c>
      <c r="J36" s="10"/>
    </row>
    <row r="37" spans="1:10" ht="21">
      <c r="A37" s="11" t="s">
        <v>1</v>
      </c>
      <c r="B37" s="15">
        <f aca="true" t="shared" si="0" ref="B37:I37">SUM(B6:B36)</f>
        <v>405.14</v>
      </c>
      <c r="C37" s="15">
        <f t="shared" si="0"/>
        <v>243.04</v>
      </c>
      <c r="D37" s="15">
        <f t="shared" si="0"/>
        <v>0</v>
      </c>
      <c r="E37" s="15">
        <f t="shared" si="0"/>
        <v>8061.7300000000005</v>
      </c>
      <c r="F37" s="16">
        <f t="shared" si="0"/>
        <v>595.5249</v>
      </c>
      <c r="G37" s="16">
        <f t="shared" si="0"/>
        <v>57.5894</v>
      </c>
      <c r="H37" s="16">
        <f t="shared" si="0"/>
        <v>69.9854</v>
      </c>
      <c r="I37" s="17">
        <f t="shared" si="0"/>
        <v>10981769.16</v>
      </c>
      <c r="J37" s="15"/>
    </row>
    <row r="38" spans="1:10" ht="21">
      <c r="A38" s="11" t="s">
        <v>2</v>
      </c>
      <c r="B38" s="15">
        <f aca="true" t="shared" si="1" ref="B38:I38">AVERAGE(B6:B36)</f>
        <v>13.069032258064516</v>
      </c>
      <c r="C38" s="15">
        <f t="shared" si="1"/>
        <v>7.84</v>
      </c>
      <c r="D38" s="15" t="e">
        <f t="shared" si="1"/>
        <v>#DIV/0!</v>
      </c>
      <c r="E38" s="15">
        <f t="shared" si="1"/>
        <v>260.0558064516129</v>
      </c>
      <c r="F38" s="16">
        <f t="shared" si="1"/>
        <v>19.21048064516129</v>
      </c>
      <c r="G38" s="16">
        <f t="shared" si="1"/>
        <v>2.503886956521739</v>
      </c>
      <c r="H38" s="16">
        <f t="shared" si="1"/>
        <v>3.332638095238095</v>
      </c>
      <c r="I38" s="17">
        <f t="shared" si="1"/>
        <v>378681.6951724138</v>
      </c>
      <c r="J38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4724409448818898" bottom="0.1968503937007874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" customHeight="1">
      <c r="A3" s="9"/>
      <c r="B3" s="23" t="s">
        <v>6</v>
      </c>
      <c r="C3" s="24"/>
      <c r="D3" s="25"/>
      <c r="E3" s="23" t="s">
        <v>12</v>
      </c>
      <c r="F3" s="24"/>
      <c r="G3" s="24"/>
      <c r="H3" s="24"/>
      <c r="I3" s="24"/>
      <c r="J3" s="25"/>
    </row>
    <row r="4" spans="1:11" ht="21" customHeight="1">
      <c r="A4" s="3" t="s">
        <v>0</v>
      </c>
      <c r="B4" s="6" t="s">
        <v>4</v>
      </c>
      <c r="C4" s="6" t="s">
        <v>5</v>
      </c>
      <c r="D4" s="6"/>
      <c r="E4" s="6" t="s">
        <v>32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27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31</v>
      </c>
      <c r="E5" s="7" t="s">
        <v>33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31</v>
      </c>
    </row>
    <row r="6" spans="1:10" ht="21" customHeight="1">
      <c r="A6" s="26">
        <v>1</v>
      </c>
      <c r="B6" s="10">
        <v>27.11</v>
      </c>
      <c r="C6" s="10">
        <v>9.14</v>
      </c>
      <c r="D6" s="10"/>
      <c r="E6" s="27">
        <v>164.44</v>
      </c>
      <c r="F6" s="10" t="s">
        <v>35</v>
      </c>
      <c r="G6" s="28">
        <v>1.7708</v>
      </c>
      <c r="H6" s="28">
        <v>4.5994</v>
      </c>
      <c r="I6" s="30">
        <v>1540385.28</v>
      </c>
      <c r="J6" s="10"/>
    </row>
    <row r="7" spans="1:10" ht="21" customHeight="1">
      <c r="A7" s="26">
        <v>2</v>
      </c>
      <c r="B7" s="10">
        <v>27.11</v>
      </c>
      <c r="C7" s="10">
        <v>9.14</v>
      </c>
      <c r="D7" s="10"/>
      <c r="E7" s="27">
        <v>164.99</v>
      </c>
      <c r="F7" s="10" t="s">
        <v>35</v>
      </c>
      <c r="G7" s="28">
        <v>1.7724</v>
      </c>
      <c r="H7" s="28">
        <v>4.6036</v>
      </c>
      <c r="I7" s="30">
        <v>1100886.4</v>
      </c>
      <c r="J7" s="10"/>
    </row>
    <row r="8" spans="1:10" ht="21" customHeight="1">
      <c r="A8" s="26">
        <v>3</v>
      </c>
      <c r="B8" s="10">
        <v>27.11</v>
      </c>
      <c r="C8" s="10">
        <v>9.14</v>
      </c>
      <c r="D8" s="10"/>
      <c r="E8" s="27">
        <v>165.54</v>
      </c>
      <c r="F8" s="10" t="s">
        <v>35</v>
      </c>
      <c r="G8" s="28">
        <v>1.774</v>
      </c>
      <c r="H8" s="28">
        <v>4.6073</v>
      </c>
      <c r="I8" s="30">
        <v>1101378.82</v>
      </c>
      <c r="J8" s="10"/>
    </row>
    <row r="9" spans="1:10" ht="21" customHeight="1">
      <c r="A9" s="26">
        <v>4</v>
      </c>
      <c r="B9" s="10">
        <v>24.55</v>
      </c>
      <c r="C9" s="10">
        <v>9.14</v>
      </c>
      <c r="D9" s="10"/>
      <c r="E9" s="27">
        <v>165.76</v>
      </c>
      <c r="F9" s="10" t="s">
        <v>35</v>
      </c>
      <c r="G9" s="28">
        <v>1.7746</v>
      </c>
      <c r="H9" s="28">
        <v>4.6093</v>
      </c>
      <c r="I9" s="30">
        <v>991568.98</v>
      </c>
      <c r="J9" s="10"/>
    </row>
    <row r="10" spans="1:10" ht="21" customHeight="1">
      <c r="A10" s="26">
        <v>5</v>
      </c>
      <c r="B10" s="10">
        <v>24.55</v>
      </c>
      <c r="C10" s="10">
        <v>9.14</v>
      </c>
      <c r="D10" s="10"/>
      <c r="E10" s="27">
        <v>166.53</v>
      </c>
      <c r="F10" s="10" t="s">
        <v>35</v>
      </c>
      <c r="G10" s="28">
        <v>1.7762</v>
      </c>
      <c r="H10" s="28">
        <v>4.6135</v>
      </c>
      <c r="I10" s="30">
        <v>1102070.08</v>
      </c>
      <c r="J10" s="10"/>
    </row>
    <row r="11" spans="1:10" ht="21" customHeight="1">
      <c r="A11" s="26">
        <v>6</v>
      </c>
      <c r="B11" s="10">
        <v>24.55</v>
      </c>
      <c r="C11" s="10">
        <v>9.14</v>
      </c>
      <c r="D11" s="10"/>
      <c r="E11" s="27">
        <v>167.08</v>
      </c>
      <c r="F11" s="10" t="s">
        <v>35</v>
      </c>
      <c r="G11" s="28">
        <v>1.7784</v>
      </c>
      <c r="H11" s="28">
        <v>4.6192</v>
      </c>
      <c r="I11" s="30">
        <v>1322752.64</v>
      </c>
      <c r="J11" s="10"/>
    </row>
    <row r="12" spans="1:10" ht="21" customHeight="1">
      <c r="A12" s="26">
        <v>7</v>
      </c>
      <c r="B12" s="10">
        <v>24.55</v>
      </c>
      <c r="C12" s="10">
        <v>9.14</v>
      </c>
      <c r="D12" s="10"/>
      <c r="E12" s="27">
        <v>168.18</v>
      </c>
      <c r="F12" s="10" t="s">
        <v>35</v>
      </c>
      <c r="G12" s="28">
        <v>2.9666</v>
      </c>
      <c r="H12" s="28">
        <v>4.6274</v>
      </c>
      <c r="I12" s="30">
        <v>1653728.96</v>
      </c>
      <c r="J12" s="10"/>
    </row>
    <row r="13" spans="1:10" ht="21" customHeight="1">
      <c r="A13" s="26">
        <v>8</v>
      </c>
      <c r="B13" s="10">
        <v>24.55</v>
      </c>
      <c r="C13" s="10">
        <v>9.14</v>
      </c>
      <c r="D13" s="10"/>
      <c r="E13" s="27">
        <v>169.5</v>
      </c>
      <c r="F13" s="10" t="s">
        <v>35</v>
      </c>
      <c r="G13" s="28">
        <v>2.9729</v>
      </c>
      <c r="H13" s="28">
        <v>4.6373</v>
      </c>
      <c r="I13" s="30">
        <v>1977521.28</v>
      </c>
      <c r="J13" s="10"/>
    </row>
    <row r="14" spans="1:10" ht="21" customHeight="1">
      <c r="A14" s="26">
        <v>9</v>
      </c>
      <c r="B14" s="10">
        <v>27.11</v>
      </c>
      <c r="C14" s="10">
        <v>9.14</v>
      </c>
      <c r="D14" s="10"/>
      <c r="E14" s="27">
        <v>170.38</v>
      </c>
      <c r="F14" s="10" t="s">
        <v>35</v>
      </c>
      <c r="G14" s="28">
        <v>2.9771</v>
      </c>
      <c r="H14" s="28">
        <v>4.6438</v>
      </c>
      <c r="I14" s="30">
        <v>1538445.76</v>
      </c>
      <c r="J14" s="10"/>
    </row>
    <row r="15" spans="1:10" ht="21" customHeight="1">
      <c r="A15" s="26">
        <v>10</v>
      </c>
      <c r="B15" s="10">
        <v>41.9</v>
      </c>
      <c r="C15" s="10">
        <v>9.14</v>
      </c>
      <c r="D15" s="10"/>
      <c r="E15" s="27">
        <v>172.25</v>
      </c>
      <c r="F15" s="10" t="s">
        <v>35</v>
      </c>
      <c r="G15" s="28">
        <v>2.986</v>
      </c>
      <c r="H15" s="28">
        <v>4.6577</v>
      </c>
      <c r="I15" s="30">
        <v>2530415.68</v>
      </c>
      <c r="J15" s="10"/>
    </row>
    <row r="16" spans="1:10" ht="21" customHeight="1">
      <c r="A16" s="26">
        <v>11</v>
      </c>
      <c r="B16" s="10">
        <v>58.71</v>
      </c>
      <c r="C16" s="10">
        <v>9.14</v>
      </c>
      <c r="D16" s="10"/>
      <c r="E16" s="27">
        <v>174.89</v>
      </c>
      <c r="F16" s="10" t="s">
        <v>35</v>
      </c>
      <c r="G16" s="28">
        <v>2.9985</v>
      </c>
      <c r="H16" s="28">
        <v>4.6773</v>
      </c>
      <c r="I16" s="30">
        <v>3305189.12</v>
      </c>
      <c r="J16" s="10"/>
    </row>
    <row r="17" spans="1:10" ht="21" customHeight="1">
      <c r="A17" s="26">
        <v>12</v>
      </c>
      <c r="B17" s="10">
        <v>58.71</v>
      </c>
      <c r="C17" s="10">
        <v>9.14</v>
      </c>
      <c r="D17" s="10"/>
      <c r="E17" s="27">
        <v>176.8</v>
      </c>
      <c r="F17" s="10" t="s">
        <v>35</v>
      </c>
      <c r="G17" s="28">
        <v>3.0083</v>
      </c>
      <c r="H17" s="28">
        <v>4.6927</v>
      </c>
      <c r="I17" s="30">
        <v>2575366.64</v>
      </c>
      <c r="J17" s="10"/>
    </row>
    <row r="18" spans="1:10" ht="21" customHeight="1">
      <c r="A18" s="26">
        <v>13</v>
      </c>
      <c r="B18" s="10">
        <v>53.45</v>
      </c>
      <c r="C18" s="10">
        <v>9.14</v>
      </c>
      <c r="D18" s="10"/>
      <c r="E18" s="27">
        <v>179</v>
      </c>
      <c r="F18" s="10" t="s">
        <v>35</v>
      </c>
      <c r="G18" s="28">
        <v>3.0197</v>
      </c>
      <c r="H18" s="28">
        <v>4.7104</v>
      </c>
      <c r="I18" s="30">
        <v>2867880.64</v>
      </c>
      <c r="J18" s="10"/>
    </row>
    <row r="19" spans="1:10" ht="21" customHeight="1">
      <c r="A19" s="26">
        <v>14</v>
      </c>
      <c r="B19" s="10">
        <v>35.75</v>
      </c>
      <c r="C19" s="10">
        <v>9.14</v>
      </c>
      <c r="D19" s="10"/>
      <c r="E19" s="27">
        <v>179.4</v>
      </c>
      <c r="F19" s="10" t="s">
        <v>35</v>
      </c>
      <c r="G19" s="28">
        <v>3.0217</v>
      </c>
      <c r="H19" s="28">
        <v>4.7137</v>
      </c>
      <c r="I19" s="30">
        <v>1068338.56</v>
      </c>
      <c r="J19" s="10"/>
    </row>
    <row r="20" spans="1:10" ht="21" customHeight="1">
      <c r="A20" s="26">
        <v>15</v>
      </c>
      <c r="B20" s="10">
        <v>31.1</v>
      </c>
      <c r="C20" s="10">
        <v>8.47</v>
      </c>
      <c r="D20" s="10"/>
      <c r="E20" s="27">
        <v>179.9</v>
      </c>
      <c r="F20" s="10" t="s">
        <v>35</v>
      </c>
      <c r="G20" s="28">
        <v>3.0243</v>
      </c>
      <c r="H20" s="28">
        <v>4.7177</v>
      </c>
      <c r="I20" s="30">
        <v>1168908.88</v>
      </c>
      <c r="J20" s="10"/>
    </row>
    <row r="21" spans="1:10" ht="21" customHeight="1">
      <c r="A21" s="26">
        <v>16</v>
      </c>
      <c r="B21" s="10">
        <v>27.11</v>
      </c>
      <c r="C21" s="10">
        <v>8.47</v>
      </c>
      <c r="D21" s="10"/>
      <c r="E21" s="27">
        <v>180.5</v>
      </c>
      <c r="F21" s="10" t="s">
        <v>35</v>
      </c>
      <c r="G21" s="28">
        <v>3.0269</v>
      </c>
      <c r="H21" s="28">
        <v>4.7217</v>
      </c>
      <c r="I21" s="30">
        <v>1169479.04</v>
      </c>
      <c r="J21" s="10"/>
    </row>
    <row r="22" spans="1:10" ht="21" customHeight="1">
      <c r="A22" s="26">
        <v>17</v>
      </c>
      <c r="B22" s="10">
        <v>27.11</v>
      </c>
      <c r="C22" s="10">
        <v>8.47</v>
      </c>
      <c r="D22" s="10"/>
      <c r="E22" s="27">
        <v>180.9</v>
      </c>
      <c r="F22" s="10" t="s">
        <v>35</v>
      </c>
      <c r="G22" s="28">
        <v>3.029</v>
      </c>
      <c r="H22" s="28">
        <v>4.7249</v>
      </c>
      <c r="I22" s="30">
        <v>1069936.96</v>
      </c>
      <c r="J22" s="10"/>
    </row>
    <row r="23" spans="1:10" ht="21" customHeight="1">
      <c r="A23" s="26">
        <v>18</v>
      </c>
      <c r="B23" s="10">
        <v>24.55</v>
      </c>
      <c r="C23" s="10">
        <v>8.47</v>
      </c>
      <c r="D23" s="10"/>
      <c r="E23" s="27">
        <v>181.3</v>
      </c>
      <c r="F23" s="10" t="s">
        <v>35</v>
      </c>
      <c r="G23" s="28">
        <v>3.031</v>
      </c>
      <c r="H23" s="28">
        <v>4.7282</v>
      </c>
      <c r="I23" s="30">
        <v>1090394.88</v>
      </c>
      <c r="J23" s="10"/>
    </row>
    <row r="24" spans="1:10" ht="21" customHeight="1">
      <c r="A24" s="26">
        <v>19</v>
      </c>
      <c r="B24" s="10">
        <v>24.55</v>
      </c>
      <c r="C24" s="10">
        <v>8.47</v>
      </c>
      <c r="D24" s="10"/>
      <c r="E24" s="27">
        <v>181.6</v>
      </c>
      <c r="F24" s="10" t="s">
        <v>35</v>
      </c>
      <c r="G24" s="28">
        <v>3.0331</v>
      </c>
      <c r="H24" s="28">
        <v>4.7314</v>
      </c>
      <c r="I24" s="30">
        <v>1050852.8</v>
      </c>
      <c r="J24" s="10"/>
    </row>
    <row r="25" spans="1:10" ht="21" customHeight="1">
      <c r="A25" s="26">
        <v>20</v>
      </c>
      <c r="B25" s="10">
        <v>24.55</v>
      </c>
      <c r="C25" s="10">
        <v>8.47</v>
      </c>
      <c r="D25" s="10"/>
      <c r="E25" s="27">
        <v>182.06</v>
      </c>
      <c r="F25" s="10" t="s">
        <v>35</v>
      </c>
      <c r="G25" s="28">
        <v>3.0351</v>
      </c>
      <c r="H25" s="28">
        <v>4.7346</v>
      </c>
      <c r="I25" s="30">
        <v>1071302.08</v>
      </c>
      <c r="J25" s="10"/>
    </row>
    <row r="26" spans="1:10" ht="21" customHeight="1">
      <c r="A26" s="26">
        <v>21</v>
      </c>
      <c r="B26" s="10">
        <v>24.55</v>
      </c>
      <c r="C26" s="10">
        <v>8.47</v>
      </c>
      <c r="D26" s="10"/>
      <c r="E26" s="27">
        <v>182.5</v>
      </c>
      <c r="F26" s="10" t="s">
        <v>35</v>
      </c>
      <c r="G26" s="28">
        <v>3.0377</v>
      </c>
      <c r="H26" s="28">
        <v>4.7386</v>
      </c>
      <c r="I26" s="30">
        <v>1171872.32</v>
      </c>
      <c r="J26" s="10"/>
    </row>
    <row r="27" spans="1:10" ht="21" customHeight="1">
      <c r="A27" s="26">
        <v>22</v>
      </c>
      <c r="B27" s="10">
        <v>24.55</v>
      </c>
      <c r="C27" s="10">
        <v>8.47</v>
      </c>
      <c r="D27" s="10"/>
      <c r="E27" s="27">
        <v>183</v>
      </c>
      <c r="F27" s="10" t="s">
        <v>35</v>
      </c>
      <c r="G27" s="28">
        <v>3.0402</v>
      </c>
      <c r="H27" s="28">
        <v>4.742</v>
      </c>
      <c r="I27" s="30">
        <v>1172433.92</v>
      </c>
      <c r="J27" s="10"/>
    </row>
    <row r="28" spans="1:10" ht="21" customHeight="1">
      <c r="A28" s="26">
        <v>23</v>
      </c>
      <c r="B28" s="10">
        <v>24.55</v>
      </c>
      <c r="C28" s="10">
        <v>8.47</v>
      </c>
      <c r="D28" s="10"/>
      <c r="E28" s="27">
        <v>183.5</v>
      </c>
      <c r="F28" s="10" t="s">
        <v>35</v>
      </c>
      <c r="G28" s="28">
        <v>3.0428</v>
      </c>
      <c r="H28" s="28">
        <v>4.7466</v>
      </c>
      <c r="I28" s="30">
        <v>1173004.16</v>
      </c>
      <c r="J28" s="10"/>
    </row>
    <row r="29" spans="1:10" ht="21" customHeight="1">
      <c r="A29" s="26">
        <v>24</v>
      </c>
      <c r="B29" s="10">
        <v>24.55</v>
      </c>
      <c r="C29" s="10">
        <v>8.47</v>
      </c>
      <c r="D29" s="10"/>
      <c r="E29" s="27">
        <v>184</v>
      </c>
      <c r="F29" s="10" t="s">
        <v>35</v>
      </c>
      <c r="G29" s="28">
        <v>2.4373</v>
      </c>
      <c r="H29" s="28">
        <v>4.7506</v>
      </c>
      <c r="I29" s="30">
        <v>1173574.4</v>
      </c>
      <c r="J29" s="10"/>
    </row>
    <row r="30" spans="1:10" ht="21" customHeight="1">
      <c r="A30" s="26">
        <v>25</v>
      </c>
      <c r="B30" s="10">
        <v>20.65</v>
      </c>
      <c r="C30" s="10">
        <v>7.73</v>
      </c>
      <c r="D30" s="10"/>
      <c r="E30" s="27">
        <v>184.5</v>
      </c>
      <c r="F30" s="10" t="s">
        <v>35</v>
      </c>
      <c r="G30" s="28">
        <v>2.4393</v>
      </c>
      <c r="H30" s="28">
        <v>4.7546</v>
      </c>
      <c r="I30" s="30">
        <v>1121034.56</v>
      </c>
      <c r="J30" s="10"/>
    </row>
    <row r="31" spans="1:10" ht="21" customHeight="1">
      <c r="A31" s="26">
        <v>26</v>
      </c>
      <c r="B31" s="10">
        <v>20.65</v>
      </c>
      <c r="C31" s="10">
        <v>7.73</v>
      </c>
      <c r="D31" s="10"/>
      <c r="E31" s="27">
        <v>184</v>
      </c>
      <c r="F31" s="10" t="s">
        <v>35</v>
      </c>
      <c r="G31" s="28">
        <v>2.4373</v>
      </c>
      <c r="H31" s="28">
        <v>4.7506</v>
      </c>
      <c r="I31" s="30">
        <v>121334.56</v>
      </c>
      <c r="J31" s="10"/>
    </row>
    <row r="32" spans="1:10" ht="21" customHeight="1">
      <c r="A32" s="26">
        <v>27</v>
      </c>
      <c r="B32" s="10">
        <v>20.65</v>
      </c>
      <c r="C32" s="10">
        <v>7.73</v>
      </c>
      <c r="D32" s="10"/>
      <c r="E32" s="27">
        <v>184</v>
      </c>
      <c r="F32" s="10" t="s">
        <v>35</v>
      </c>
      <c r="G32" s="28">
        <v>2.4373</v>
      </c>
      <c r="H32" s="28">
        <v>4.7506</v>
      </c>
      <c r="I32" s="30">
        <v>621034.56</v>
      </c>
      <c r="J32" s="10"/>
    </row>
    <row r="33" spans="1:10" ht="21" customHeight="1">
      <c r="A33" s="26">
        <v>28</v>
      </c>
      <c r="B33" s="10">
        <v>20.65</v>
      </c>
      <c r="C33" s="10">
        <v>7.73</v>
      </c>
      <c r="D33" s="10"/>
      <c r="E33" s="27">
        <v>184.2</v>
      </c>
      <c r="F33" s="10" t="s">
        <v>35</v>
      </c>
      <c r="G33" s="28">
        <v>2.4381</v>
      </c>
      <c r="H33" s="28">
        <v>4.7522</v>
      </c>
      <c r="I33" s="30">
        <v>821241.92</v>
      </c>
      <c r="J33" s="10"/>
    </row>
    <row r="34" spans="1:10" ht="21" customHeight="1">
      <c r="A34" s="26">
        <v>29</v>
      </c>
      <c r="B34" s="10">
        <v>20.65</v>
      </c>
      <c r="C34" s="10">
        <v>7.73</v>
      </c>
      <c r="D34" s="10"/>
      <c r="E34" s="27">
        <v>184.3</v>
      </c>
      <c r="F34" s="10" t="s">
        <v>35</v>
      </c>
      <c r="G34" s="28">
        <v>3.0469</v>
      </c>
      <c r="H34" s="28">
        <v>4.757</v>
      </c>
      <c r="I34" s="30">
        <v>721345.6</v>
      </c>
      <c r="J34" s="10"/>
    </row>
    <row r="35" spans="1:10" ht="21" customHeight="1">
      <c r="A35" s="26">
        <v>30</v>
      </c>
      <c r="B35" s="10">
        <v>20.65</v>
      </c>
      <c r="C35" s="10">
        <v>7.73</v>
      </c>
      <c r="D35" s="10"/>
      <c r="E35" s="27">
        <v>184.4</v>
      </c>
      <c r="F35" s="10" t="s">
        <v>35</v>
      </c>
      <c r="G35" s="28">
        <v>3.047</v>
      </c>
      <c r="H35" s="28">
        <v>4.7538</v>
      </c>
      <c r="I35" s="30">
        <v>774023.68</v>
      </c>
      <c r="J35" s="10"/>
    </row>
    <row r="36" spans="1:10" ht="21" customHeight="1">
      <c r="A36" s="26">
        <v>31</v>
      </c>
      <c r="B36" s="10">
        <v>12.5</v>
      </c>
      <c r="C36" s="10">
        <v>7.73</v>
      </c>
      <c r="D36" s="10"/>
      <c r="E36" s="27">
        <v>184.5</v>
      </c>
      <c r="F36" s="10" t="s">
        <v>35</v>
      </c>
      <c r="G36" s="28">
        <v>3.0479</v>
      </c>
      <c r="H36" s="28">
        <v>4.7546</v>
      </c>
      <c r="I36" s="30">
        <v>774136</v>
      </c>
      <c r="J36" s="10"/>
    </row>
    <row r="37" spans="1:10" ht="21" customHeight="1">
      <c r="A37" s="11" t="s">
        <v>1</v>
      </c>
      <c r="B37" s="15">
        <f aca="true" t="shared" si="0" ref="B37:I37">SUM(B6:B36)</f>
        <v>873.2799999999995</v>
      </c>
      <c r="C37" s="15">
        <f t="shared" si="0"/>
        <v>266.77</v>
      </c>
      <c r="D37" s="15">
        <f t="shared" si="0"/>
        <v>0</v>
      </c>
      <c r="E37" s="15">
        <f t="shared" si="0"/>
        <v>5493.9</v>
      </c>
      <c r="F37" s="16">
        <f t="shared" si="0"/>
        <v>0</v>
      </c>
      <c r="G37" s="16">
        <f t="shared" si="0"/>
        <v>83.22839999999997</v>
      </c>
      <c r="H37" s="16">
        <f t="shared" si="0"/>
        <v>145.62230000000005</v>
      </c>
      <c r="I37" s="17">
        <f t="shared" si="0"/>
        <v>40941839.160000004</v>
      </c>
      <c r="J37" s="15"/>
    </row>
    <row r="38" spans="1:10" ht="21" customHeight="1">
      <c r="A38" s="11" t="s">
        <v>2</v>
      </c>
      <c r="B38" s="15">
        <f aca="true" t="shared" si="1" ref="B38:I38">AVERAGE(B6:B36)</f>
        <v>28.170322580645145</v>
      </c>
      <c r="C38" s="15">
        <f t="shared" si="1"/>
        <v>8.605483870967742</v>
      </c>
      <c r="D38" s="15" t="e">
        <f t="shared" si="1"/>
        <v>#DIV/0!</v>
      </c>
      <c r="E38" s="15">
        <f t="shared" si="1"/>
        <v>177.2225806451613</v>
      </c>
      <c r="F38" s="16" t="e">
        <f t="shared" si="1"/>
        <v>#DIV/0!</v>
      </c>
      <c r="G38" s="16">
        <f t="shared" si="1"/>
        <v>2.6847870967741922</v>
      </c>
      <c r="H38" s="16">
        <f t="shared" si="1"/>
        <v>4.697493548387098</v>
      </c>
      <c r="I38" s="17">
        <f t="shared" si="1"/>
        <v>1320704.4890322583</v>
      </c>
      <c r="J38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9"/>
      <c r="B3" s="23" t="s">
        <v>6</v>
      </c>
      <c r="C3" s="24"/>
      <c r="D3" s="25"/>
      <c r="E3" s="23" t="s">
        <v>12</v>
      </c>
      <c r="F3" s="24"/>
      <c r="G3" s="24"/>
      <c r="H3" s="24"/>
      <c r="I3" s="24"/>
      <c r="J3" s="25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27</v>
      </c>
      <c r="E4" s="6" t="s">
        <v>32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27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31</v>
      </c>
      <c r="E5" s="7" t="s">
        <v>33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31</v>
      </c>
    </row>
    <row r="6" spans="1:10" ht="21.75" customHeight="1">
      <c r="A6" s="26">
        <v>1</v>
      </c>
      <c r="B6" s="10">
        <v>12.5</v>
      </c>
      <c r="C6" s="10">
        <v>7.73</v>
      </c>
      <c r="D6" s="10"/>
      <c r="E6" s="27">
        <v>184.6</v>
      </c>
      <c r="F6" s="10" t="s">
        <v>35</v>
      </c>
      <c r="G6" s="28">
        <v>2.6833</v>
      </c>
      <c r="H6" s="28">
        <v>4.7554</v>
      </c>
      <c r="I6" s="30">
        <v>774248.32</v>
      </c>
      <c r="J6" s="10"/>
    </row>
    <row r="7" spans="1:10" ht="21.75" customHeight="1">
      <c r="A7" s="26">
        <v>2</v>
      </c>
      <c r="B7" s="10">
        <v>12.5</v>
      </c>
      <c r="C7" s="10">
        <v>7.73</v>
      </c>
      <c r="D7" s="10"/>
      <c r="E7" s="27">
        <v>184.7</v>
      </c>
      <c r="F7" s="10" t="s">
        <v>35</v>
      </c>
      <c r="G7" s="28">
        <v>2.6837</v>
      </c>
      <c r="H7" s="28">
        <v>4.7562</v>
      </c>
      <c r="I7" s="30">
        <v>742807.36</v>
      </c>
      <c r="J7" s="10"/>
    </row>
    <row r="8" spans="1:10" ht="21.75" customHeight="1">
      <c r="A8" s="26">
        <v>3</v>
      </c>
      <c r="B8" s="10">
        <v>20.65</v>
      </c>
      <c r="C8" s="10">
        <v>7.73</v>
      </c>
      <c r="D8" s="10"/>
      <c r="E8" s="27">
        <v>185.7</v>
      </c>
      <c r="F8" s="10" t="s">
        <v>35</v>
      </c>
      <c r="G8" s="28">
        <v>1.4673</v>
      </c>
      <c r="H8" s="28">
        <v>4.7634</v>
      </c>
      <c r="I8" s="30">
        <v>1663783.68</v>
      </c>
      <c r="J8" s="10"/>
    </row>
    <row r="9" spans="1:10" ht="21.75" customHeight="1">
      <c r="A9" s="26">
        <v>4</v>
      </c>
      <c r="B9" s="10">
        <v>20.65</v>
      </c>
      <c r="C9" s="10">
        <v>7.73</v>
      </c>
      <c r="D9" s="10"/>
      <c r="E9" s="27">
        <v>186.2</v>
      </c>
      <c r="F9" s="10" t="s">
        <v>35</v>
      </c>
      <c r="G9" s="28">
        <v>2.4682</v>
      </c>
      <c r="H9" s="28">
        <v>2.3872</v>
      </c>
      <c r="I9" s="30">
        <v>1018783.68</v>
      </c>
      <c r="J9" s="10"/>
    </row>
    <row r="10" spans="1:10" ht="21.75" customHeight="1">
      <c r="A10" s="26">
        <v>5</v>
      </c>
      <c r="B10" s="10">
        <v>20.65</v>
      </c>
      <c r="C10" s="10">
        <v>7.73</v>
      </c>
      <c r="D10" s="10"/>
      <c r="E10" s="27">
        <v>187.16</v>
      </c>
      <c r="F10" s="10" t="s">
        <v>35</v>
      </c>
      <c r="G10" s="28">
        <v>2.4702</v>
      </c>
      <c r="H10" s="28">
        <v>2.3904</v>
      </c>
      <c r="I10" s="30">
        <v>1293555.84</v>
      </c>
      <c r="J10" s="10"/>
    </row>
    <row r="11" spans="1:10" ht="21.75" customHeight="1">
      <c r="A11" s="26">
        <v>6</v>
      </c>
      <c r="B11" s="10">
        <v>27.11</v>
      </c>
      <c r="C11" s="10" t="s">
        <v>29</v>
      </c>
      <c r="D11" s="10"/>
      <c r="E11" s="27">
        <v>188.48</v>
      </c>
      <c r="F11" s="10" t="s">
        <v>35</v>
      </c>
      <c r="G11" s="28">
        <v>1.4729</v>
      </c>
      <c r="H11" s="28">
        <v>2.3948</v>
      </c>
      <c r="I11" s="30">
        <v>1654169.28</v>
      </c>
      <c r="J11" s="10"/>
    </row>
    <row r="12" spans="1:10" ht="21.75" customHeight="1">
      <c r="A12" s="26">
        <v>7</v>
      </c>
      <c r="B12" s="10">
        <v>27.11</v>
      </c>
      <c r="C12" s="10" t="s">
        <v>29</v>
      </c>
      <c r="D12" s="10"/>
      <c r="E12" s="27">
        <v>192.82</v>
      </c>
      <c r="F12" s="10" t="s">
        <v>35</v>
      </c>
      <c r="G12" s="10" t="s">
        <v>35</v>
      </c>
      <c r="H12" s="28">
        <v>1.8072</v>
      </c>
      <c r="I12" s="30">
        <v>4496142.08</v>
      </c>
      <c r="J12" s="10"/>
    </row>
    <row r="13" spans="1:10" ht="21.75" customHeight="1">
      <c r="A13" s="26">
        <v>8</v>
      </c>
      <c r="B13" s="10">
        <v>27.11</v>
      </c>
      <c r="C13" s="10">
        <v>6.47</v>
      </c>
      <c r="D13" s="10"/>
      <c r="E13" s="27">
        <v>195.29</v>
      </c>
      <c r="F13" s="10" t="s">
        <v>35</v>
      </c>
      <c r="G13" s="10" t="s">
        <v>35</v>
      </c>
      <c r="H13" s="28">
        <v>1.8128</v>
      </c>
      <c r="I13" s="30">
        <v>2626625.92</v>
      </c>
      <c r="J13" s="10"/>
    </row>
    <row r="14" spans="1:10" ht="21.75" customHeight="1">
      <c r="A14" s="26">
        <v>9</v>
      </c>
      <c r="B14" s="10">
        <v>27.11</v>
      </c>
      <c r="C14" s="10">
        <v>6.47</v>
      </c>
      <c r="D14" s="10"/>
      <c r="E14" s="27">
        <v>196.97</v>
      </c>
      <c r="F14" s="10" t="s">
        <v>35</v>
      </c>
      <c r="G14" s="10" t="s">
        <v>35</v>
      </c>
      <c r="H14" s="28">
        <v>1.8166</v>
      </c>
      <c r="I14" s="30">
        <v>1846954.24</v>
      </c>
      <c r="J14" s="10"/>
    </row>
    <row r="15" spans="1:10" ht="21.75" customHeight="1">
      <c r="A15" s="26">
        <v>10</v>
      </c>
      <c r="B15" s="10">
        <v>27.11</v>
      </c>
      <c r="C15" s="10">
        <v>6.47</v>
      </c>
      <c r="D15" s="10"/>
      <c r="E15" s="27">
        <v>198.22</v>
      </c>
      <c r="F15" s="10" t="s">
        <v>35</v>
      </c>
      <c r="G15" s="10" t="s">
        <v>35</v>
      </c>
      <c r="H15" s="28">
        <v>1.8196</v>
      </c>
      <c r="I15" s="30">
        <v>1397213.44</v>
      </c>
      <c r="J15" s="10"/>
    </row>
    <row r="16" spans="1:10" ht="21.75" customHeight="1">
      <c r="A16" s="26">
        <v>11</v>
      </c>
      <c r="B16" s="10">
        <v>24.55</v>
      </c>
      <c r="C16" s="10">
        <v>6.47</v>
      </c>
      <c r="D16" s="10"/>
      <c r="E16" s="27">
        <v>199.18</v>
      </c>
      <c r="F16" s="10" t="s">
        <v>35</v>
      </c>
      <c r="G16" s="28">
        <v>1.8664</v>
      </c>
      <c r="H16" s="28">
        <v>1.8219</v>
      </c>
      <c r="I16" s="30">
        <v>1117412.16</v>
      </c>
      <c r="J16" s="10"/>
    </row>
    <row r="17" spans="1:10" ht="21.75" customHeight="1">
      <c r="A17" s="26">
        <v>12</v>
      </c>
      <c r="B17" s="10">
        <v>20.65</v>
      </c>
      <c r="C17" s="10">
        <v>6.47</v>
      </c>
      <c r="D17" s="10"/>
      <c r="E17" s="27">
        <v>199.78</v>
      </c>
      <c r="F17" s="10" t="s">
        <v>35</v>
      </c>
      <c r="G17" s="28">
        <v>0.6231</v>
      </c>
      <c r="H17" s="28">
        <v>1.8234</v>
      </c>
      <c r="I17" s="30">
        <v>918928.32</v>
      </c>
      <c r="J17" s="10"/>
    </row>
    <row r="18" spans="1:10" ht="21.75" customHeight="1">
      <c r="A18" s="26">
        <v>13</v>
      </c>
      <c r="B18" s="10">
        <v>20.65</v>
      </c>
      <c r="C18" s="10">
        <v>6.47</v>
      </c>
      <c r="D18" s="10"/>
      <c r="E18" s="27">
        <v>200.38</v>
      </c>
      <c r="F18" s="10" t="s">
        <v>35</v>
      </c>
      <c r="G18" s="28">
        <v>1.2467</v>
      </c>
      <c r="H18" s="28">
        <v>1.8249</v>
      </c>
      <c r="I18" s="30">
        <v>811550.4</v>
      </c>
      <c r="J18" s="10"/>
    </row>
    <row r="19" spans="1:10" ht="21.75" customHeight="1">
      <c r="A19" s="26">
        <v>14</v>
      </c>
      <c r="B19" s="10">
        <v>24.55</v>
      </c>
      <c r="C19" s="10">
        <v>2.73</v>
      </c>
      <c r="D19" s="10"/>
      <c r="E19" s="27">
        <v>200.98</v>
      </c>
      <c r="F19" s="10" t="s">
        <v>35</v>
      </c>
      <c r="G19" s="28">
        <v>1.497</v>
      </c>
      <c r="H19" s="28">
        <v>1.8263</v>
      </c>
      <c r="I19" s="30">
        <v>865593.36</v>
      </c>
      <c r="J19" s="10"/>
    </row>
    <row r="20" spans="1:10" ht="21.75" customHeight="1">
      <c r="A20" s="26">
        <v>15</v>
      </c>
      <c r="B20" s="10">
        <v>24.55</v>
      </c>
      <c r="C20" s="10">
        <v>2.73</v>
      </c>
      <c r="D20" s="10"/>
      <c r="E20" s="27">
        <v>201.46</v>
      </c>
      <c r="F20" s="10" t="s">
        <v>35</v>
      </c>
      <c r="G20" s="28">
        <v>1.498</v>
      </c>
      <c r="H20" s="28">
        <v>1.8275</v>
      </c>
      <c r="I20" s="30">
        <v>767323.2</v>
      </c>
      <c r="J20" s="10"/>
    </row>
    <row r="21" spans="1:10" ht="21.75" customHeight="1">
      <c r="A21" s="26">
        <v>16</v>
      </c>
      <c r="B21" s="10">
        <v>24.55</v>
      </c>
      <c r="C21" s="10">
        <v>2.73</v>
      </c>
      <c r="D21" s="10"/>
      <c r="E21" s="27">
        <v>201.82</v>
      </c>
      <c r="F21" s="10" t="s">
        <v>35</v>
      </c>
      <c r="G21" s="28">
        <v>1.4987</v>
      </c>
      <c r="H21" s="28">
        <v>1.8284</v>
      </c>
      <c r="I21" s="30">
        <v>647461.44</v>
      </c>
      <c r="J21" s="10"/>
    </row>
    <row r="22" spans="1:10" ht="21.75" customHeight="1">
      <c r="A22" s="26">
        <v>17</v>
      </c>
      <c r="B22" s="10">
        <v>24.55</v>
      </c>
      <c r="C22" s="10">
        <v>2.73</v>
      </c>
      <c r="D22" s="10"/>
      <c r="E22" s="27">
        <v>202.18</v>
      </c>
      <c r="F22" s="10" t="s">
        <v>35</v>
      </c>
      <c r="G22" s="28">
        <v>1.498</v>
      </c>
      <c r="H22" s="28">
        <v>1.8292</v>
      </c>
      <c r="I22" s="30">
        <v>647591.04</v>
      </c>
      <c r="J22" s="10"/>
    </row>
    <row r="23" spans="1:10" ht="21.75" customHeight="1">
      <c r="A23" s="26">
        <v>18</v>
      </c>
      <c r="B23" s="10">
        <v>24.55</v>
      </c>
      <c r="C23" s="10">
        <v>2.73</v>
      </c>
      <c r="D23" s="10"/>
      <c r="E23" s="27">
        <v>202.54</v>
      </c>
      <c r="F23" s="10" t="s">
        <v>35</v>
      </c>
      <c r="G23" s="28">
        <v>0.6254</v>
      </c>
      <c r="H23" s="28">
        <v>1.8301</v>
      </c>
      <c r="I23" s="30">
        <v>647737.92</v>
      </c>
      <c r="J23" s="10"/>
    </row>
    <row r="24" spans="1:10" ht="21.75" customHeight="1">
      <c r="A24" s="26">
        <v>19</v>
      </c>
      <c r="B24" s="10">
        <v>24.55</v>
      </c>
      <c r="C24" s="10">
        <v>2.73</v>
      </c>
      <c r="D24" s="10"/>
      <c r="E24" s="27">
        <v>203.14</v>
      </c>
      <c r="F24" s="10" t="s">
        <v>35</v>
      </c>
      <c r="G24" s="28">
        <v>0.6259</v>
      </c>
      <c r="H24" s="28">
        <v>1.8316</v>
      </c>
      <c r="I24" s="30">
        <v>812328</v>
      </c>
      <c r="J24" s="10"/>
    </row>
    <row r="25" spans="1:10" ht="21.75" customHeight="1">
      <c r="A25" s="26">
        <v>20</v>
      </c>
      <c r="B25" s="10">
        <v>24.55</v>
      </c>
      <c r="C25" s="10">
        <v>2.73</v>
      </c>
      <c r="D25" s="10"/>
      <c r="E25" s="27">
        <v>203.89</v>
      </c>
      <c r="F25" s="10" t="s">
        <v>35</v>
      </c>
      <c r="G25" s="28">
        <v>0.6265</v>
      </c>
      <c r="H25" s="28">
        <v>1.8333</v>
      </c>
      <c r="I25" s="30">
        <v>962526.72</v>
      </c>
      <c r="J25" s="10"/>
    </row>
    <row r="26" spans="1:10" ht="21.75" customHeight="1">
      <c r="A26" s="26">
        <v>21</v>
      </c>
      <c r="B26" s="10">
        <v>24.55</v>
      </c>
      <c r="C26" s="10">
        <v>2.73</v>
      </c>
      <c r="D26" s="10"/>
      <c r="E26" s="27">
        <v>204.41</v>
      </c>
      <c r="F26" s="10" t="s">
        <v>35</v>
      </c>
      <c r="G26" s="28">
        <v>1.0028</v>
      </c>
      <c r="H26" s="28">
        <v>1.8345</v>
      </c>
      <c r="I26" s="30">
        <v>732664.96</v>
      </c>
      <c r="J26" s="10"/>
    </row>
    <row r="27" spans="1:10" ht="21.75" customHeight="1">
      <c r="A27" s="26">
        <v>22</v>
      </c>
      <c r="B27" s="10">
        <v>41.9</v>
      </c>
      <c r="C27" s="10">
        <v>3.11</v>
      </c>
      <c r="D27" s="10"/>
      <c r="E27" s="27">
        <v>203.63</v>
      </c>
      <c r="F27" s="10" t="s">
        <v>35</v>
      </c>
      <c r="G27" s="10" t="s">
        <v>35</v>
      </c>
      <c r="H27" s="28">
        <v>1.8327</v>
      </c>
      <c r="I27" s="30">
        <v>1276492.8</v>
      </c>
      <c r="J27" s="10"/>
    </row>
    <row r="28" spans="1:10" ht="21.75" customHeight="1">
      <c r="A28" s="26">
        <v>23</v>
      </c>
      <c r="B28" s="10">
        <v>41.9</v>
      </c>
      <c r="C28" s="10">
        <v>3.11</v>
      </c>
      <c r="D28" s="10"/>
      <c r="E28" s="27">
        <v>201.46</v>
      </c>
      <c r="F28" s="10" t="s">
        <v>35</v>
      </c>
      <c r="G28" s="10" t="s">
        <v>35</v>
      </c>
      <c r="H28" s="28">
        <v>1.8275</v>
      </c>
      <c r="I28" s="34" t="s">
        <v>35</v>
      </c>
      <c r="J28" s="10"/>
    </row>
    <row r="29" spans="1:10" ht="21.75" customHeight="1">
      <c r="A29" s="26">
        <v>24</v>
      </c>
      <c r="B29" s="10">
        <v>41.9</v>
      </c>
      <c r="C29" s="10">
        <v>3.11</v>
      </c>
      <c r="D29" s="10"/>
      <c r="E29" s="27">
        <v>199.78</v>
      </c>
      <c r="F29" s="10" t="s">
        <v>35</v>
      </c>
      <c r="G29" s="10" t="s">
        <v>35</v>
      </c>
      <c r="H29" s="28">
        <v>1.8234</v>
      </c>
      <c r="I29" s="30">
        <v>834141.12</v>
      </c>
      <c r="J29" s="10"/>
    </row>
    <row r="30" spans="1:10" ht="21.75" customHeight="1">
      <c r="A30" s="26">
        <v>25</v>
      </c>
      <c r="B30" s="10">
        <v>41.9</v>
      </c>
      <c r="C30" s="10">
        <v>3.11</v>
      </c>
      <c r="D30" s="10"/>
      <c r="E30" s="27">
        <v>198.58</v>
      </c>
      <c r="F30" s="10" t="s">
        <v>35</v>
      </c>
      <c r="G30" s="28">
        <v>1.4922</v>
      </c>
      <c r="H30" s="28" t="s">
        <v>35</v>
      </c>
      <c r="I30" s="34" t="s">
        <v>35</v>
      </c>
      <c r="J30" s="10"/>
    </row>
    <row r="31" spans="1:10" ht="21.75" customHeight="1">
      <c r="A31" s="26">
        <v>26</v>
      </c>
      <c r="B31" s="10">
        <v>41.9</v>
      </c>
      <c r="C31" s="10">
        <v>3.11</v>
      </c>
      <c r="D31" s="10"/>
      <c r="E31" s="27">
        <v>199.06</v>
      </c>
      <c r="F31" s="10" t="s">
        <v>35</v>
      </c>
      <c r="G31" s="28">
        <v>1.4932</v>
      </c>
      <c r="H31" s="28">
        <v>2.4279</v>
      </c>
      <c r="I31" s="30">
        <v>609012.48</v>
      </c>
      <c r="J31" s="10"/>
    </row>
    <row r="32" spans="1:10" ht="21.75" customHeight="1">
      <c r="A32" s="26">
        <v>27</v>
      </c>
      <c r="B32" s="10">
        <v>41.9</v>
      </c>
      <c r="C32" s="10">
        <v>3.11</v>
      </c>
      <c r="D32" s="10"/>
      <c r="E32" s="27">
        <v>199.42</v>
      </c>
      <c r="F32" s="10" t="s">
        <v>35</v>
      </c>
      <c r="G32" s="28">
        <v>1.4939</v>
      </c>
      <c r="H32" s="28">
        <v>2.429</v>
      </c>
      <c r="I32" s="30">
        <v>698938.56</v>
      </c>
      <c r="J32" s="10"/>
    </row>
    <row r="33" spans="1:10" ht="21.75" customHeight="1">
      <c r="A33" s="26">
        <v>28</v>
      </c>
      <c r="B33" s="10">
        <v>41.9</v>
      </c>
      <c r="C33" s="10">
        <v>3.11</v>
      </c>
      <c r="D33" s="10"/>
      <c r="E33" s="27">
        <v>199.78</v>
      </c>
      <c r="F33" s="10" t="s">
        <v>35</v>
      </c>
      <c r="G33" s="31">
        <v>1.4946</v>
      </c>
      <c r="H33" s="28">
        <v>2.4302</v>
      </c>
      <c r="I33" s="30">
        <v>699102.72</v>
      </c>
      <c r="J33" s="10"/>
    </row>
    <row r="34" spans="1:10" ht="21.75" customHeight="1">
      <c r="A34" s="26">
        <v>29</v>
      </c>
      <c r="B34" s="10">
        <v>41.9</v>
      </c>
      <c r="C34" s="10">
        <v>3.11</v>
      </c>
      <c r="D34" s="10"/>
      <c r="E34" s="27">
        <v>200.02</v>
      </c>
      <c r="F34" s="10" t="s">
        <v>35</v>
      </c>
      <c r="G34" s="10" t="s">
        <v>35</v>
      </c>
      <c r="H34" s="28">
        <v>2.431</v>
      </c>
      <c r="I34" s="30">
        <v>450038.48</v>
      </c>
      <c r="J34" s="10"/>
    </row>
    <row r="35" spans="1:10" ht="21.75" customHeight="1">
      <c r="A35" s="26">
        <v>30</v>
      </c>
      <c r="B35" s="10">
        <v>27.11</v>
      </c>
      <c r="C35" s="10">
        <v>3.11</v>
      </c>
      <c r="D35" s="10"/>
      <c r="E35" s="27">
        <v>200.38</v>
      </c>
      <c r="F35" s="10" t="s">
        <v>35</v>
      </c>
      <c r="G35" s="10" t="s">
        <v>35</v>
      </c>
      <c r="H35" s="28">
        <v>2.4322</v>
      </c>
      <c r="I35" s="30">
        <v>570142.08</v>
      </c>
      <c r="J35" s="10"/>
    </row>
    <row r="36" spans="1:10" ht="21.75" customHeight="1">
      <c r="A36" s="20" t="s">
        <v>1</v>
      </c>
      <c r="B36" s="15">
        <f aca="true" t="shared" si="0" ref="B36:H36">SUM(B6:B35)</f>
        <v>847.06</v>
      </c>
      <c r="C36" s="15">
        <f t="shared" si="0"/>
        <v>127.30000000000003</v>
      </c>
      <c r="D36" s="15">
        <f t="shared" si="0"/>
        <v>0</v>
      </c>
      <c r="E36" s="15">
        <f t="shared" si="0"/>
        <v>5922.01</v>
      </c>
      <c r="F36" s="16">
        <f t="shared" si="0"/>
        <v>0</v>
      </c>
      <c r="G36" s="16">
        <f t="shared" si="0"/>
        <v>31.828000000000003</v>
      </c>
      <c r="H36" s="16">
        <f t="shared" si="0"/>
        <v>66.44860000000001</v>
      </c>
      <c r="I36" s="17">
        <f>SUM(I5:I35)</f>
        <v>31583269.599999998</v>
      </c>
      <c r="J36" s="15"/>
    </row>
    <row r="37" spans="1:10" ht="21.75" customHeight="1">
      <c r="A37" s="20" t="s">
        <v>2</v>
      </c>
      <c r="B37" s="15">
        <f aca="true" t="shared" si="1" ref="B37:H37">AVERAGE(B6:B35)</f>
        <v>28.235333333333333</v>
      </c>
      <c r="C37" s="15">
        <f t="shared" si="1"/>
        <v>4.546428571428573</v>
      </c>
      <c r="D37" s="15" t="e">
        <f t="shared" si="1"/>
        <v>#DIV/0!</v>
      </c>
      <c r="E37" s="15">
        <f t="shared" si="1"/>
        <v>197.40033333333335</v>
      </c>
      <c r="F37" s="16" t="e">
        <f t="shared" si="1"/>
        <v>#DIV/0!</v>
      </c>
      <c r="G37" s="16">
        <f t="shared" si="1"/>
        <v>1.5156190476190479</v>
      </c>
      <c r="H37" s="16">
        <f t="shared" si="1"/>
        <v>2.291331034482759</v>
      </c>
      <c r="I37" s="17">
        <f>AVERAGE(I5:I35)</f>
        <v>1127973.9142857143</v>
      </c>
      <c r="J37" s="10"/>
    </row>
    <row r="38" spans="4:11" ht="21">
      <c r="D38" s="14"/>
      <c r="E38" s="14"/>
      <c r="F38" s="14"/>
      <c r="G38" s="14"/>
      <c r="H38" s="14"/>
      <c r="I38" s="14"/>
      <c r="J38" s="14"/>
      <c r="K38" s="19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K38"/>
  <sheetViews>
    <sheetView tabSelected="1" workbookViewId="0" topLeftCell="A1">
      <selection activeCell="G41" sqref="G41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" customHeight="1">
      <c r="A3" s="9"/>
      <c r="B3" s="23" t="s">
        <v>6</v>
      </c>
      <c r="C3" s="24"/>
      <c r="D3" s="25"/>
      <c r="E3" s="23" t="s">
        <v>12</v>
      </c>
      <c r="F3" s="24"/>
      <c r="G3" s="24"/>
      <c r="H3" s="24"/>
      <c r="I3" s="24"/>
      <c r="J3" s="25"/>
    </row>
    <row r="4" spans="1:11" ht="21" customHeight="1">
      <c r="A4" s="3" t="s">
        <v>0</v>
      </c>
      <c r="B4" s="6" t="s">
        <v>4</v>
      </c>
      <c r="C4" s="6" t="s">
        <v>5</v>
      </c>
      <c r="D4" s="6"/>
      <c r="E4" s="6" t="s">
        <v>32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27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31</v>
      </c>
      <c r="E5" s="7" t="s">
        <v>33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31</v>
      </c>
    </row>
    <row r="6" spans="1:10" ht="21" customHeight="1">
      <c r="A6" s="26">
        <v>1</v>
      </c>
      <c r="B6" s="10">
        <v>27.11</v>
      </c>
      <c r="C6" s="10">
        <v>3.11</v>
      </c>
      <c r="D6" s="10"/>
      <c r="E6" s="27">
        <v>200.62</v>
      </c>
      <c r="F6" s="10" t="s">
        <v>35</v>
      </c>
      <c r="G6" s="10" t="s">
        <v>35</v>
      </c>
      <c r="H6" s="10" t="s">
        <v>35</v>
      </c>
      <c r="I6" s="30">
        <v>450211.2</v>
      </c>
      <c r="J6" s="10"/>
    </row>
    <row r="7" spans="1:10" ht="21" customHeight="1">
      <c r="A7" s="26">
        <v>2</v>
      </c>
      <c r="B7" s="10">
        <v>20.65</v>
      </c>
      <c r="C7" s="10">
        <v>3.11</v>
      </c>
      <c r="D7" s="10"/>
      <c r="E7" s="27">
        <v>200.98</v>
      </c>
      <c r="F7" s="10" t="s">
        <v>35</v>
      </c>
      <c r="G7" s="28">
        <v>1.4968</v>
      </c>
      <c r="H7" s="28" t="s">
        <v>35</v>
      </c>
      <c r="I7" s="30">
        <v>369323.52</v>
      </c>
      <c r="J7" s="10"/>
    </row>
    <row r="8" spans="1:10" ht="21" customHeight="1">
      <c r="A8" s="26">
        <v>3</v>
      </c>
      <c r="B8" s="10">
        <v>20.65</v>
      </c>
      <c r="C8" s="10">
        <v>3.11</v>
      </c>
      <c r="D8" s="10"/>
      <c r="E8" s="27">
        <v>201.46</v>
      </c>
      <c r="F8" s="10" t="s">
        <v>35</v>
      </c>
      <c r="G8" s="28">
        <v>1.498</v>
      </c>
      <c r="H8" s="28">
        <v>2.4357</v>
      </c>
      <c r="I8" s="30">
        <v>729427.2</v>
      </c>
      <c r="J8" s="10"/>
    </row>
    <row r="9" spans="1:10" ht="21" customHeight="1">
      <c r="A9" s="26">
        <v>4</v>
      </c>
      <c r="B9" s="10">
        <v>18.28</v>
      </c>
      <c r="C9" s="10">
        <v>3.11</v>
      </c>
      <c r="D9" s="10"/>
      <c r="E9" s="27">
        <v>201.58</v>
      </c>
      <c r="F9" s="10" t="s">
        <v>35</v>
      </c>
      <c r="G9" s="28">
        <v>0.6246</v>
      </c>
      <c r="H9" s="28">
        <v>2.4361</v>
      </c>
      <c r="I9" s="30">
        <v>459923.52</v>
      </c>
      <c r="J9" s="10"/>
    </row>
    <row r="10" spans="1:10" ht="21" customHeight="1">
      <c r="A10" s="26">
        <v>5</v>
      </c>
      <c r="B10" s="10">
        <v>18.28</v>
      </c>
      <c r="C10" s="10">
        <v>3.11</v>
      </c>
      <c r="D10" s="10"/>
      <c r="E10" s="27">
        <v>201.7</v>
      </c>
      <c r="F10" s="10" t="s">
        <v>35</v>
      </c>
      <c r="G10" s="28">
        <v>0.6247</v>
      </c>
      <c r="H10" s="28">
        <v>2.4365</v>
      </c>
      <c r="I10" s="30">
        <v>384487.68</v>
      </c>
      <c r="J10" s="10"/>
    </row>
    <row r="11" spans="1:10" ht="21" customHeight="1">
      <c r="A11" s="26">
        <v>6</v>
      </c>
      <c r="B11" s="10">
        <v>18.28</v>
      </c>
      <c r="C11" s="10">
        <v>3.11</v>
      </c>
      <c r="D11" s="10"/>
      <c r="E11" s="27">
        <v>201.82</v>
      </c>
      <c r="F11" s="10" t="s">
        <v>35</v>
      </c>
      <c r="G11" s="10" t="s">
        <v>35</v>
      </c>
      <c r="H11" s="28">
        <v>2.4369</v>
      </c>
      <c r="I11" s="30">
        <v>220548.16</v>
      </c>
      <c r="J11" s="10"/>
    </row>
    <row r="12" spans="1:10" ht="21" customHeight="1">
      <c r="A12" s="26">
        <v>7</v>
      </c>
      <c r="B12" s="10">
        <v>18.28</v>
      </c>
      <c r="C12" s="10">
        <v>3.11</v>
      </c>
      <c r="D12" s="10"/>
      <c r="E12" s="27">
        <v>202.3</v>
      </c>
      <c r="F12" s="10" t="s">
        <v>35</v>
      </c>
      <c r="G12" s="10" t="s">
        <v>35</v>
      </c>
      <c r="H12" s="28">
        <v>2.4384</v>
      </c>
      <c r="I12" s="30">
        <v>250677.76</v>
      </c>
      <c r="J12" s="10"/>
    </row>
    <row r="13" spans="1:10" ht="21" customHeight="1">
      <c r="A13" s="26">
        <v>8</v>
      </c>
      <c r="B13" s="10">
        <v>18.28</v>
      </c>
      <c r="C13" s="10">
        <v>3.11</v>
      </c>
      <c r="D13" s="10"/>
      <c r="E13" s="27">
        <v>202.54</v>
      </c>
      <c r="F13" s="10" t="s">
        <v>35</v>
      </c>
      <c r="G13" s="10" t="s">
        <v>35</v>
      </c>
      <c r="H13" s="10" t="s">
        <v>35</v>
      </c>
      <c r="I13" s="30">
        <v>230746.88</v>
      </c>
      <c r="J13" s="10"/>
    </row>
    <row r="14" spans="1:10" ht="21" customHeight="1">
      <c r="A14" s="26">
        <v>9</v>
      </c>
      <c r="B14" s="10">
        <v>18.28</v>
      </c>
      <c r="C14" s="10">
        <v>3.11</v>
      </c>
      <c r="D14" s="10"/>
      <c r="E14" s="27">
        <v>202.78</v>
      </c>
      <c r="F14" s="10" t="s">
        <v>35</v>
      </c>
      <c r="G14" s="28">
        <v>1.5006</v>
      </c>
      <c r="H14" s="10" t="s">
        <v>35</v>
      </c>
      <c r="I14" s="30">
        <v>369651.84</v>
      </c>
      <c r="J14" s="10"/>
    </row>
    <row r="15" spans="1:10" ht="21" customHeight="1">
      <c r="A15" s="26">
        <v>10</v>
      </c>
      <c r="B15" s="10">
        <v>18.28</v>
      </c>
      <c r="C15" s="10">
        <v>3.11</v>
      </c>
      <c r="D15" s="10"/>
      <c r="E15" s="27">
        <v>203.5</v>
      </c>
      <c r="F15" s="10" t="s">
        <v>35</v>
      </c>
      <c r="G15" s="28">
        <v>1.5021</v>
      </c>
      <c r="H15" s="10" t="s">
        <v>35</v>
      </c>
      <c r="I15" s="30">
        <v>849781.44</v>
      </c>
      <c r="J15" s="10"/>
    </row>
    <row r="16" spans="1:10" ht="21" customHeight="1">
      <c r="A16" s="26">
        <v>11</v>
      </c>
      <c r="B16" s="10">
        <v>18.28</v>
      </c>
      <c r="C16" s="10">
        <v>3.11</v>
      </c>
      <c r="D16" s="10"/>
      <c r="E16" s="27">
        <v>204.15</v>
      </c>
      <c r="F16" s="10" t="s">
        <v>35</v>
      </c>
      <c r="G16" s="28">
        <v>1.5033</v>
      </c>
      <c r="H16" s="28">
        <v>3.0541</v>
      </c>
      <c r="I16" s="30">
        <v>1043759.36</v>
      </c>
      <c r="J16" s="10"/>
    </row>
    <row r="17" spans="1:10" ht="21" customHeight="1">
      <c r="A17" s="26">
        <v>12</v>
      </c>
      <c r="B17" s="10">
        <v>18.28</v>
      </c>
      <c r="C17" s="10">
        <v>3.11</v>
      </c>
      <c r="D17" s="10"/>
      <c r="E17" s="27">
        <v>204.28</v>
      </c>
      <c r="F17" s="10" t="s">
        <v>35</v>
      </c>
      <c r="G17" s="28">
        <v>1.5035</v>
      </c>
      <c r="H17" s="28">
        <v>3.0546</v>
      </c>
      <c r="I17" s="30">
        <v>523819.84</v>
      </c>
      <c r="J17" s="10"/>
    </row>
    <row r="18" spans="1:10" ht="21" customHeight="1">
      <c r="A18" s="26">
        <v>13</v>
      </c>
      <c r="B18" s="10">
        <v>18.28</v>
      </c>
      <c r="C18" s="10">
        <v>3.11</v>
      </c>
      <c r="D18" s="10"/>
      <c r="E18" s="27">
        <v>204.41</v>
      </c>
      <c r="F18" s="10" t="s">
        <v>35</v>
      </c>
      <c r="G18" s="10" t="s">
        <v>35</v>
      </c>
      <c r="H18" s="28">
        <v>3.0551</v>
      </c>
      <c r="I18" s="30">
        <v>393960.64</v>
      </c>
      <c r="J18" s="10"/>
    </row>
    <row r="19" spans="1:10" ht="21" customHeight="1">
      <c r="A19" s="26">
        <v>14</v>
      </c>
      <c r="B19" s="10">
        <v>18.28</v>
      </c>
      <c r="C19" s="10">
        <v>3.11</v>
      </c>
      <c r="D19" s="10"/>
      <c r="E19" s="27">
        <v>204.54</v>
      </c>
      <c r="F19" s="10" t="s">
        <v>35</v>
      </c>
      <c r="G19" s="10" t="s">
        <v>35</v>
      </c>
      <c r="H19" s="28">
        <v>3.0556</v>
      </c>
      <c r="I19" s="30">
        <v>394003.84</v>
      </c>
      <c r="J19" s="10"/>
    </row>
    <row r="20" spans="1:10" ht="21" customHeight="1">
      <c r="A20" s="26">
        <v>15</v>
      </c>
      <c r="B20" s="10">
        <v>18.28</v>
      </c>
      <c r="C20" s="10">
        <v>3.11</v>
      </c>
      <c r="D20" s="10"/>
      <c r="E20" s="27">
        <v>204.8</v>
      </c>
      <c r="F20" s="10" t="s">
        <v>35</v>
      </c>
      <c r="G20" s="10" t="s">
        <v>35</v>
      </c>
      <c r="H20" s="10" t="s">
        <v>35</v>
      </c>
      <c r="I20" s="30">
        <v>524081.6</v>
      </c>
      <c r="J20" s="10"/>
    </row>
    <row r="21" spans="1:10" ht="21" customHeight="1">
      <c r="A21" s="26">
        <v>16</v>
      </c>
      <c r="B21" s="10">
        <v>18.28</v>
      </c>
      <c r="C21" s="10">
        <v>3.11</v>
      </c>
      <c r="D21" s="10"/>
      <c r="E21" s="27">
        <v>204.93</v>
      </c>
      <c r="F21" s="10" t="s">
        <v>35</v>
      </c>
      <c r="G21" s="28">
        <v>1.5047</v>
      </c>
      <c r="H21" s="10" t="s">
        <v>35</v>
      </c>
      <c r="I21" s="30">
        <v>260006.08</v>
      </c>
      <c r="J21" s="10"/>
    </row>
    <row r="22" spans="1:10" ht="21" customHeight="1">
      <c r="A22" s="26">
        <v>17</v>
      </c>
      <c r="B22" s="10">
        <v>18.28</v>
      </c>
      <c r="C22" s="10">
        <v>3.11</v>
      </c>
      <c r="D22" s="10"/>
      <c r="E22" s="27">
        <v>205.19</v>
      </c>
      <c r="F22" s="10" t="s">
        <v>35</v>
      </c>
      <c r="G22" s="28">
        <v>1.5052</v>
      </c>
      <c r="H22" s="28">
        <v>2.4474</v>
      </c>
      <c r="I22" s="30">
        <v>390049.28</v>
      </c>
      <c r="J22" s="10"/>
    </row>
    <row r="23" spans="1:10" ht="21" customHeight="1">
      <c r="A23" s="26">
        <v>18</v>
      </c>
      <c r="B23" s="10">
        <v>12.5</v>
      </c>
      <c r="C23" s="10">
        <v>7.73</v>
      </c>
      <c r="D23" s="10"/>
      <c r="E23" s="27">
        <v>205.32</v>
      </c>
      <c r="F23" s="10" t="s">
        <v>35</v>
      </c>
      <c r="G23" s="28">
        <v>1.5054</v>
      </c>
      <c r="H23" s="28">
        <v>3.0585</v>
      </c>
      <c r="I23" s="30">
        <v>471547.84</v>
      </c>
      <c r="J23" s="10"/>
    </row>
    <row r="24" spans="1:10" ht="21" customHeight="1">
      <c r="A24" s="26">
        <v>19</v>
      </c>
      <c r="B24" s="10">
        <v>12.5</v>
      </c>
      <c r="C24" s="10">
        <v>7.73</v>
      </c>
      <c r="D24" s="10"/>
      <c r="E24" s="27">
        <v>205.32</v>
      </c>
      <c r="F24" s="10" t="s">
        <v>35</v>
      </c>
      <c r="G24" s="28">
        <v>1.5054</v>
      </c>
      <c r="H24" s="28">
        <v>3.0585</v>
      </c>
      <c r="I24" s="30">
        <v>394320.96</v>
      </c>
      <c r="J24" s="10"/>
    </row>
    <row r="25" spans="1:10" ht="21" customHeight="1">
      <c r="A25" s="26">
        <v>20</v>
      </c>
      <c r="B25" s="10">
        <v>12.5</v>
      </c>
      <c r="C25" s="10">
        <v>7.73</v>
      </c>
      <c r="D25" s="10"/>
      <c r="E25" s="27">
        <v>205.32</v>
      </c>
      <c r="F25" s="10" t="s">
        <v>35</v>
      </c>
      <c r="G25" s="10" t="s">
        <v>35</v>
      </c>
      <c r="H25" s="28">
        <v>3.0585</v>
      </c>
      <c r="I25" s="30">
        <v>264254.4</v>
      </c>
      <c r="J25" s="10"/>
    </row>
    <row r="26" spans="1:10" ht="21" customHeight="1">
      <c r="A26" s="26">
        <v>21</v>
      </c>
      <c r="B26" s="10">
        <v>12.5</v>
      </c>
      <c r="C26" s="10">
        <v>7.73</v>
      </c>
      <c r="D26" s="10"/>
      <c r="E26" s="27">
        <v>205.32</v>
      </c>
      <c r="F26" s="10" t="s">
        <v>35</v>
      </c>
      <c r="G26" s="10" t="s">
        <v>35</v>
      </c>
      <c r="H26" s="28">
        <v>3.0585</v>
      </c>
      <c r="I26" s="30">
        <v>264254.4</v>
      </c>
      <c r="J26" s="10"/>
    </row>
    <row r="27" spans="1:10" ht="21" customHeight="1">
      <c r="A27" s="26">
        <v>22</v>
      </c>
      <c r="B27" s="10">
        <v>12.5</v>
      </c>
      <c r="C27" s="10">
        <v>7.73</v>
      </c>
      <c r="D27" s="10"/>
      <c r="E27" s="27">
        <v>205.32</v>
      </c>
      <c r="F27" s="10" t="s">
        <v>35</v>
      </c>
      <c r="G27" s="28">
        <v>1.5054</v>
      </c>
      <c r="H27" s="28" t="s">
        <v>35</v>
      </c>
      <c r="I27" s="30">
        <v>264254.4</v>
      </c>
      <c r="J27" s="10"/>
    </row>
    <row r="28" spans="1:10" ht="21" customHeight="1">
      <c r="A28" s="26">
        <v>23</v>
      </c>
      <c r="B28" s="10">
        <v>9.56</v>
      </c>
      <c r="C28" s="10">
        <v>7.33</v>
      </c>
      <c r="D28" s="10"/>
      <c r="E28" s="27">
        <v>205.32</v>
      </c>
      <c r="F28" s="10" t="s">
        <v>35</v>
      </c>
      <c r="G28" s="28">
        <v>1.5054</v>
      </c>
      <c r="H28" s="28" t="s">
        <v>35</v>
      </c>
      <c r="I28" s="30">
        <v>130066.56</v>
      </c>
      <c r="J28" s="10"/>
    </row>
    <row r="29" spans="1:10" ht="21" customHeight="1">
      <c r="A29" s="26">
        <v>24</v>
      </c>
      <c r="B29" s="10">
        <v>9.56</v>
      </c>
      <c r="C29" s="10">
        <v>7.33</v>
      </c>
      <c r="D29" s="10"/>
      <c r="E29" s="27">
        <v>205.45</v>
      </c>
      <c r="F29" s="10" t="s">
        <v>35</v>
      </c>
      <c r="G29" s="28">
        <v>1.5056</v>
      </c>
      <c r="H29" s="28">
        <v>3.059</v>
      </c>
      <c r="I29" s="30">
        <v>260083.84</v>
      </c>
      <c r="J29" s="10"/>
    </row>
    <row r="30" spans="1:10" ht="21" customHeight="1">
      <c r="A30" s="26">
        <v>25</v>
      </c>
      <c r="B30" s="10">
        <v>9.56</v>
      </c>
      <c r="C30" s="10">
        <v>7.33</v>
      </c>
      <c r="D30" s="10"/>
      <c r="E30" s="27">
        <v>205.45</v>
      </c>
      <c r="F30" s="10" t="s">
        <v>35</v>
      </c>
      <c r="G30" s="28">
        <v>1.5056</v>
      </c>
      <c r="H30" s="28">
        <v>3.059</v>
      </c>
      <c r="I30" s="30">
        <v>394381.44</v>
      </c>
      <c r="J30" s="10"/>
    </row>
    <row r="31" spans="1:10" ht="21" customHeight="1">
      <c r="A31" s="26">
        <v>26</v>
      </c>
      <c r="B31" s="10">
        <v>9.56</v>
      </c>
      <c r="C31" s="10">
        <v>7.33</v>
      </c>
      <c r="D31" s="10"/>
      <c r="E31" s="27">
        <v>205.32</v>
      </c>
      <c r="F31" s="10" t="s">
        <v>35</v>
      </c>
      <c r="G31" s="28">
        <v>1.0039</v>
      </c>
      <c r="H31" s="28">
        <v>3.0585</v>
      </c>
      <c r="I31" s="30">
        <v>264320.96</v>
      </c>
      <c r="J31" s="10"/>
    </row>
    <row r="32" spans="1:10" ht="21" customHeight="1">
      <c r="A32" s="26">
        <v>27</v>
      </c>
      <c r="B32" s="10">
        <v>9.56</v>
      </c>
      <c r="C32" s="10">
        <v>7.33</v>
      </c>
      <c r="D32" s="10"/>
      <c r="E32" s="27">
        <v>205.32</v>
      </c>
      <c r="F32" s="10" t="s">
        <v>35</v>
      </c>
      <c r="G32" s="28">
        <v>1.0039</v>
      </c>
      <c r="H32" s="28">
        <v>3.0585</v>
      </c>
      <c r="I32" s="30">
        <v>350991.36</v>
      </c>
      <c r="J32" s="10"/>
    </row>
    <row r="33" spans="1:10" ht="21" customHeight="1">
      <c r="A33" s="26">
        <v>28</v>
      </c>
      <c r="B33" s="10">
        <v>9.56</v>
      </c>
      <c r="C33" s="10">
        <v>7.33</v>
      </c>
      <c r="D33" s="10"/>
      <c r="E33" s="27">
        <v>205.19</v>
      </c>
      <c r="F33" s="10" t="s">
        <v>35</v>
      </c>
      <c r="G33" s="28">
        <v>1.0037</v>
      </c>
      <c r="H33" s="28">
        <v>3.058</v>
      </c>
      <c r="I33" s="30">
        <v>220930.88</v>
      </c>
      <c r="J33" s="10"/>
    </row>
    <row r="34" spans="1:10" ht="21" customHeight="1">
      <c r="A34" s="26">
        <v>29</v>
      </c>
      <c r="B34" s="10">
        <v>9.56</v>
      </c>
      <c r="C34" s="10">
        <v>7.33</v>
      </c>
      <c r="D34" s="10"/>
      <c r="E34" s="27">
        <v>205.06</v>
      </c>
      <c r="F34" s="10" t="s">
        <v>35</v>
      </c>
      <c r="G34" s="28">
        <v>1.0036</v>
      </c>
      <c r="H34" s="28" t="s">
        <v>35</v>
      </c>
      <c r="I34" s="29">
        <v>224879.04</v>
      </c>
      <c r="J34" s="10"/>
    </row>
    <row r="35" spans="1:10" ht="21" customHeight="1">
      <c r="A35" s="26">
        <v>30</v>
      </c>
      <c r="B35" s="10">
        <v>9.56</v>
      </c>
      <c r="C35" s="10">
        <v>7.33</v>
      </c>
      <c r="D35" s="10"/>
      <c r="E35" s="27">
        <v>205.06</v>
      </c>
      <c r="F35" s="10" t="s">
        <v>35</v>
      </c>
      <c r="G35" s="28">
        <v>1.0036</v>
      </c>
      <c r="H35" s="28" t="s">
        <v>35</v>
      </c>
      <c r="I35" s="30">
        <v>86711.04</v>
      </c>
      <c r="J35" s="10"/>
    </row>
    <row r="36" spans="1:10" ht="21" customHeight="1">
      <c r="A36" s="26">
        <v>31</v>
      </c>
      <c r="B36" s="10">
        <v>9.56</v>
      </c>
      <c r="C36" s="10">
        <v>7.33</v>
      </c>
      <c r="D36" s="10"/>
      <c r="E36" s="27">
        <v>205.06</v>
      </c>
      <c r="F36" s="10" t="s">
        <v>35</v>
      </c>
      <c r="G36" s="28">
        <v>1.2543</v>
      </c>
      <c r="H36" s="31">
        <v>3.0575</v>
      </c>
      <c r="I36" s="30">
        <v>86711.04</v>
      </c>
      <c r="J36" s="10"/>
    </row>
    <row r="37" spans="1:10" ht="21" customHeight="1">
      <c r="A37" s="11" t="s">
        <v>1</v>
      </c>
      <c r="B37" s="15">
        <f>SUM(B6:B36)</f>
        <v>472.86999999999995</v>
      </c>
      <c r="C37" s="15">
        <f>SUM(C6:C36)</f>
        <v>157.49000000000007</v>
      </c>
      <c r="D37" s="15"/>
      <c r="E37" s="15">
        <f>SUM(E6:E35)</f>
        <v>6120.349999999999</v>
      </c>
      <c r="F37" s="10" t="s">
        <v>35</v>
      </c>
      <c r="G37" s="16">
        <f>SUM(G6:G36)</f>
        <v>28.569300000000005</v>
      </c>
      <c r="H37" s="16">
        <f>SUM(H6:H36)</f>
        <v>57.4349</v>
      </c>
      <c r="I37" s="17">
        <f>SUM(I6:I36)</f>
        <v>11522167.999999998</v>
      </c>
      <c r="J37" s="10"/>
    </row>
    <row r="38" spans="1:10" ht="21" customHeight="1">
      <c r="A38" s="11" t="s">
        <v>2</v>
      </c>
      <c r="B38" s="15">
        <f>AVERAGE(B6:B36)</f>
        <v>15.253870967741934</v>
      </c>
      <c r="C38" s="15">
        <f>AVERAGE(C6:C36)</f>
        <v>5.080322580645164</v>
      </c>
      <c r="D38" s="15"/>
      <c r="E38" s="15">
        <f>AVERAGE(E6:E35)</f>
        <v>204.01166666666666</v>
      </c>
      <c r="F38" s="10" t="s">
        <v>35</v>
      </c>
      <c r="G38" s="16">
        <f>AVERAGE(G6:G36)</f>
        <v>1.2986045454545456</v>
      </c>
      <c r="H38" s="16">
        <f>AVERAGE(H6:H36)</f>
        <v>2.8717449999999998</v>
      </c>
      <c r="I38" s="17">
        <f>AVERAGE(I6:I36)</f>
        <v>371682.83870967734</v>
      </c>
      <c r="J38" s="10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workbookViewId="0" topLeftCell="A25">
      <selection activeCell="J34" sqref="A6:J34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2.5" customHeight="1">
      <c r="A3" s="9"/>
      <c r="B3" s="23" t="s">
        <v>6</v>
      </c>
      <c r="C3" s="24"/>
      <c r="D3" s="25"/>
      <c r="E3" s="23" t="s">
        <v>12</v>
      </c>
      <c r="F3" s="24"/>
      <c r="G3" s="24"/>
      <c r="H3" s="24"/>
      <c r="I3" s="24"/>
      <c r="J3" s="25"/>
    </row>
    <row r="4" spans="1:10" ht="22.5" customHeight="1">
      <c r="A4" s="3" t="s">
        <v>0</v>
      </c>
      <c r="B4" s="6" t="s">
        <v>4</v>
      </c>
      <c r="C4" s="6" t="s">
        <v>5</v>
      </c>
      <c r="D4" s="6" t="s">
        <v>27</v>
      </c>
      <c r="E4" s="6" t="s">
        <v>32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27</v>
      </c>
    </row>
    <row r="5" spans="1:10" ht="22.5" customHeight="1">
      <c r="A5" s="4"/>
      <c r="B5" s="7" t="s">
        <v>3</v>
      </c>
      <c r="C5" s="7" t="s">
        <v>3</v>
      </c>
      <c r="D5" s="7" t="s">
        <v>31</v>
      </c>
      <c r="E5" s="7" t="s">
        <v>33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31</v>
      </c>
    </row>
    <row r="6" spans="1:10" ht="21.75" customHeight="1">
      <c r="A6" s="26">
        <v>1</v>
      </c>
      <c r="B6" s="10">
        <v>12.5</v>
      </c>
      <c r="C6" s="10">
        <v>8.47</v>
      </c>
      <c r="D6" s="10"/>
      <c r="E6" s="27">
        <v>248.85</v>
      </c>
      <c r="F6" s="31">
        <v>14.0813</v>
      </c>
      <c r="G6" s="28" t="s">
        <v>35</v>
      </c>
      <c r="H6" s="28">
        <v>3.8534</v>
      </c>
      <c r="I6" s="34" t="s">
        <v>36</v>
      </c>
      <c r="J6" s="10"/>
    </row>
    <row r="7" spans="1:10" ht="21.75" customHeight="1">
      <c r="A7" s="26">
        <v>2</v>
      </c>
      <c r="B7" s="10">
        <v>12.5</v>
      </c>
      <c r="C7" s="10">
        <v>8.47</v>
      </c>
      <c r="D7" s="10"/>
      <c r="E7" s="27">
        <v>247.35</v>
      </c>
      <c r="F7" s="31">
        <v>14.3402</v>
      </c>
      <c r="G7" s="28" t="s">
        <v>35</v>
      </c>
      <c r="H7" s="31">
        <v>3.8479</v>
      </c>
      <c r="I7" s="30">
        <v>71451.84</v>
      </c>
      <c r="J7" s="10"/>
    </row>
    <row r="8" spans="1:10" ht="21.75" customHeight="1">
      <c r="A8" s="26">
        <v>3</v>
      </c>
      <c r="B8" s="10">
        <v>12.5</v>
      </c>
      <c r="C8" s="10">
        <v>8.47</v>
      </c>
      <c r="D8" s="10"/>
      <c r="E8" s="27">
        <v>246</v>
      </c>
      <c r="F8" s="31">
        <v>14.3402</v>
      </c>
      <c r="G8" s="28" t="s">
        <v>35</v>
      </c>
      <c r="H8" s="28">
        <v>3.8429</v>
      </c>
      <c r="I8" s="30">
        <v>221019.84</v>
      </c>
      <c r="J8" s="10"/>
    </row>
    <row r="9" spans="1:10" ht="21.75" customHeight="1">
      <c r="A9" s="26">
        <v>4</v>
      </c>
      <c r="B9" s="10">
        <v>12.5</v>
      </c>
      <c r="C9" s="10">
        <v>8.47</v>
      </c>
      <c r="D9" s="10"/>
      <c r="E9" s="27">
        <v>244.5</v>
      </c>
      <c r="F9" s="28">
        <v>14.02</v>
      </c>
      <c r="G9" s="28">
        <v>1.9676</v>
      </c>
      <c r="H9" s="28" t="s">
        <v>35</v>
      </c>
      <c r="I9" s="30">
        <v>2485.2</v>
      </c>
      <c r="J9" s="10"/>
    </row>
    <row r="10" spans="1:10" ht="21.75" customHeight="1">
      <c r="A10" s="26">
        <v>5</v>
      </c>
      <c r="B10" s="10">
        <v>12.5</v>
      </c>
      <c r="C10" s="10">
        <v>8.47</v>
      </c>
      <c r="D10" s="10"/>
      <c r="E10" s="27">
        <v>243</v>
      </c>
      <c r="F10" s="28">
        <v>14</v>
      </c>
      <c r="G10" s="28">
        <v>1.9647</v>
      </c>
      <c r="H10" s="28">
        <v>3.8317</v>
      </c>
      <c r="I10" s="30">
        <v>210408.88</v>
      </c>
      <c r="J10" s="10"/>
    </row>
    <row r="11" spans="1:10" ht="21.75" customHeight="1">
      <c r="A11" s="26">
        <v>6</v>
      </c>
      <c r="B11" s="10">
        <v>9.56</v>
      </c>
      <c r="C11" s="10">
        <v>8.47</v>
      </c>
      <c r="D11" s="10"/>
      <c r="E11" s="27">
        <v>241.6</v>
      </c>
      <c r="F11" s="28">
        <v>13</v>
      </c>
      <c r="G11" s="28">
        <v>1.9618</v>
      </c>
      <c r="H11" s="28">
        <v>3.8261</v>
      </c>
      <c r="I11" s="29">
        <v>223274.56</v>
      </c>
      <c r="J11" s="10"/>
    </row>
    <row r="12" spans="1:10" ht="21.75" customHeight="1">
      <c r="A12" s="26">
        <v>7</v>
      </c>
      <c r="B12" s="10">
        <v>9.56</v>
      </c>
      <c r="C12" s="10">
        <v>8.47</v>
      </c>
      <c r="D12" s="10"/>
      <c r="E12" s="35">
        <v>240.2</v>
      </c>
      <c r="F12" s="31">
        <v>12.4609</v>
      </c>
      <c r="G12" s="28">
        <v>1.959</v>
      </c>
      <c r="H12" s="28">
        <v>3.8205</v>
      </c>
      <c r="I12" s="29">
        <v>175970.56</v>
      </c>
      <c r="J12" s="10"/>
    </row>
    <row r="13" spans="1:10" ht="21.75" customHeight="1">
      <c r="A13" s="26">
        <v>8</v>
      </c>
      <c r="B13" s="10">
        <v>9.56</v>
      </c>
      <c r="C13" s="10">
        <v>8.47</v>
      </c>
      <c r="D13" s="10"/>
      <c r="E13" s="35">
        <v>238.38</v>
      </c>
      <c r="F13" s="31">
        <v>14.3333</v>
      </c>
      <c r="G13" s="28">
        <v>1.9553</v>
      </c>
      <c r="H13" s="28">
        <v>3.8133</v>
      </c>
      <c r="I13" s="34" t="s">
        <v>34</v>
      </c>
      <c r="J13" s="10"/>
    </row>
    <row r="14" spans="1:10" ht="21.75" customHeight="1">
      <c r="A14" s="26">
        <v>9</v>
      </c>
      <c r="B14" s="10">
        <v>9.56</v>
      </c>
      <c r="C14" s="10">
        <v>8.47</v>
      </c>
      <c r="D14" s="10"/>
      <c r="E14" s="35">
        <v>236.56</v>
      </c>
      <c r="F14" s="28">
        <v>14.398</v>
      </c>
      <c r="G14" s="28">
        <v>1.9515</v>
      </c>
      <c r="H14" s="28">
        <v>3.806</v>
      </c>
      <c r="I14" s="34" t="s">
        <v>34</v>
      </c>
      <c r="J14" s="10"/>
    </row>
    <row r="15" spans="1:10" ht="21.75" customHeight="1">
      <c r="A15" s="26">
        <v>10</v>
      </c>
      <c r="B15" s="10">
        <v>12.5</v>
      </c>
      <c r="C15" s="10">
        <v>6.35</v>
      </c>
      <c r="D15" s="10"/>
      <c r="E15" s="35">
        <v>234.74</v>
      </c>
      <c r="F15" s="36">
        <v>14.4317</v>
      </c>
      <c r="G15" s="28">
        <v>1.9478</v>
      </c>
      <c r="H15" s="28">
        <v>3.7987</v>
      </c>
      <c r="I15" s="34" t="s">
        <v>34</v>
      </c>
      <c r="J15" s="10"/>
    </row>
    <row r="16" spans="1:10" ht="21.75" customHeight="1">
      <c r="A16" s="26">
        <v>11</v>
      </c>
      <c r="B16" s="10">
        <v>12.5</v>
      </c>
      <c r="C16" s="10">
        <v>6.35</v>
      </c>
      <c r="D16" s="10"/>
      <c r="E16" s="35">
        <v>233.34</v>
      </c>
      <c r="F16" s="36">
        <v>14.4317</v>
      </c>
      <c r="G16" s="28">
        <v>1.9449</v>
      </c>
      <c r="H16" s="28">
        <v>3.793</v>
      </c>
      <c r="I16" s="29">
        <v>343120</v>
      </c>
      <c r="J16" s="10"/>
    </row>
    <row r="17" spans="1:10" ht="21.75" customHeight="1">
      <c r="A17" s="26">
        <v>12</v>
      </c>
      <c r="B17" s="10">
        <v>12.5</v>
      </c>
      <c r="C17" s="10">
        <v>6.35</v>
      </c>
      <c r="D17" s="10"/>
      <c r="E17" s="35">
        <v>232.08</v>
      </c>
      <c r="F17" s="36">
        <v>14.5277</v>
      </c>
      <c r="G17" s="28">
        <v>1.9423</v>
      </c>
      <c r="H17" s="28">
        <v>3.788</v>
      </c>
      <c r="I17" s="30">
        <v>490291.2</v>
      </c>
      <c r="J17" s="10"/>
    </row>
    <row r="18" spans="1:10" ht="21.75" customHeight="1">
      <c r="A18" s="26">
        <v>13</v>
      </c>
      <c r="B18" s="10">
        <v>12.5</v>
      </c>
      <c r="C18" s="10">
        <v>5.46</v>
      </c>
      <c r="D18" s="10"/>
      <c r="E18" s="35">
        <v>230.82</v>
      </c>
      <c r="F18" s="36">
        <v>14.4803</v>
      </c>
      <c r="G18" s="28">
        <v>1.9397</v>
      </c>
      <c r="H18" s="28">
        <v>3.7829</v>
      </c>
      <c r="I18" s="30">
        <v>485530.56</v>
      </c>
      <c r="J18" s="10"/>
    </row>
    <row r="19" spans="1:10" ht="21.75" customHeight="1">
      <c r="A19" s="26">
        <v>14</v>
      </c>
      <c r="B19" s="10">
        <v>12.5</v>
      </c>
      <c r="C19" s="10">
        <v>5.46</v>
      </c>
      <c r="D19" s="10"/>
      <c r="E19" s="35">
        <v>229.56</v>
      </c>
      <c r="F19" s="36">
        <v>14.2013</v>
      </c>
      <c r="G19" s="28">
        <v>1.9371</v>
      </c>
      <c r="H19" s="28">
        <v>3.7778</v>
      </c>
      <c r="I19" s="30">
        <v>460759.68</v>
      </c>
      <c r="J19" s="10"/>
    </row>
    <row r="20" spans="1:10" ht="21.75" customHeight="1">
      <c r="A20" s="26">
        <v>15</v>
      </c>
      <c r="B20" s="10">
        <v>12.5</v>
      </c>
      <c r="C20" s="10">
        <v>5.46</v>
      </c>
      <c r="D20" s="10"/>
      <c r="E20" s="35">
        <v>228.02</v>
      </c>
      <c r="F20" s="36">
        <v>14.5451</v>
      </c>
      <c r="G20" s="28">
        <v>1.9339</v>
      </c>
      <c r="H20" s="28">
        <v>3.7716</v>
      </c>
      <c r="I20" s="29">
        <v>209824.64</v>
      </c>
      <c r="J20" s="10"/>
    </row>
    <row r="21" spans="1:10" ht="21.75" customHeight="1">
      <c r="A21" s="26">
        <v>16</v>
      </c>
      <c r="B21" s="10">
        <v>13.58</v>
      </c>
      <c r="C21" s="10">
        <v>4.32</v>
      </c>
      <c r="D21" s="10"/>
      <c r="E21" s="35">
        <v>226.62</v>
      </c>
      <c r="F21" s="36">
        <v>14.4163</v>
      </c>
      <c r="G21" s="28">
        <v>1.931</v>
      </c>
      <c r="H21" s="28">
        <v>3.7659</v>
      </c>
      <c r="I21" s="29">
        <v>337815.04</v>
      </c>
      <c r="J21" s="10"/>
    </row>
    <row r="22" spans="1:10" ht="21.75" customHeight="1">
      <c r="A22" s="26">
        <v>17</v>
      </c>
      <c r="B22" s="10">
        <v>13.58</v>
      </c>
      <c r="C22" s="10">
        <v>4.32</v>
      </c>
      <c r="D22" s="10"/>
      <c r="E22" s="35">
        <v>225.22</v>
      </c>
      <c r="F22" s="36">
        <v>14.4317</v>
      </c>
      <c r="G22" s="28">
        <v>2.5683</v>
      </c>
      <c r="H22" s="28">
        <v>3.7602</v>
      </c>
      <c r="I22" s="29">
        <v>352188.32</v>
      </c>
      <c r="J22" s="10"/>
    </row>
    <row r="23" spans="1:10" ht="21.75" customHeight="1">
      <c r="A23" s="26">
        <v>18</v>
      </c>
      <c r="B23" s="10">
        <v>13.58</v>
      </c>
      <c r="C23" s="10">
        <v>4.32</v>
      </c>
      <c r="D23" s="10"/>
      <c r="E23" s="35">
        <v>223.68</v>
      </c>
      <c r="F23" s="36">
        <v>14.2836</v>
      </c>
      <c r="G23" s="28">
        <v>2.5656</v>
      </c>
      <c r="H23" s="28">
        <v>3.754</v>
      </c>
      <c r="I23" s="30">
        <v>240116.48</v>
      </c>
      <c r="J23" s="10"/>
    </row>
    <row r="24" spans="1:10" ht="21.75" customHeight="1">
      <c r="A24" s="26">
        <v>19</v>
      </c>
      <c r="B24" s="10">
        <v>13.58</v>
      </c>
      <c r="C24" s="10">
        <v>4.32</v>
      </c>
      <c r="D24" s="10"/>
      <c r="E24" s="35">
        <v>222</v>
      </c>
      <c r="F24" s="36">
        <v>12.5613</v>
      </c>
      <c r="G24" s="28">
        <v>2.5609</v>
      </c>
      <c r="H24" s="28">
        <v>2.4996</v>
      </c>
      <c r="I24" s="37" t="s">
        <v>34</v>
      </c>
      <c r="J24" s="10"/>
    </row>
    <row r="25" spans="1:10" ht="21.75" customHeight="1">
      <c r="A25" s="26">
        <v>20</v>
      </c>
      <c r="B25" s="10">
        <v>13.58</v>
      </c>
      <c r="C25" s="10">
        <v>4.32</v>
      </c>
      <c r="D25" s="10"/>
      <c r="E25" s="35">
        <v>220.9</v>
      </c>
      <c r="F25" s="36">
        <v>12.1829</v>
      </c>
      <c r="G25" s="28">
        <v>2.557</v>
      </c>
      <c r="H25" s="28">
        <v>4.3627</v>
      </c>
      <c r="I25" s="29">
        <v>469831.84</v>
      </c>
      <c r="J25" s="10"/>
    </row>
    <row r="26" spans="1:10" ht="21.75" customHeight="1">
      <c r="A26" s="26">
        <v>21</v>
      </c>
      <c r="B26" s="10">
        <v>14.69</v>
      </c>
      <c r="C26" s="10">
        <v>3.28</v>
      </c>
      <c r="D26" s="10"/>
      <c r="E26" s="35">
        <v>219.69</v>
      </c>
      <c r="F26" s="36">
        <v>12.155</v>
      </c>
      <c r="G26" s="28">
        <v>1.915</v>
      </c>
      <c r="H26" s="28">
        <v>4.356</v>
      </c>
      <c r="I26" s="30">
        <v>411861.2</v>
      </c>
      <c r="J26" s="10"/>
    </row>
    <row r="27" spans="1:10" ht="21.75" customHeight="1">
      <c r="A27" s="26">
        <v>22</v>
      </c>
      <c r="B27" s="10">
        <v>14.69</v>
      </c>
      <c r="C27" s="10">
        <v>3.28</v>
      </c>
      <c r="D27" s="10"/>
      <c r="E27" s="35">
        <v>218.7</v>
      </c>
      <c r="F27" s="36">
        <v>12.22</v>
      </c>
      <c r="G27" s="28">
        <v>0.638</v>
      </c>
      <c r="H27" s="28" t="s">
        <v>35</v>
      </c>
      <c r="I27" s="29">
        <v>224361.36</v>
      </c>
      <c r="J27" s="10"/>
    </row>
    <row r="28" spans="1:10" ht="21.75" customHeight="1">
      <c r="A28" s="26">
        <v>23</v>
      </c>
      <c r="B28" s="10">
        <v>14.69</v>
      </c>
      <c r="C28" s="10">
        <v>3.28</v>
      </c>
      <c r="D28" s="10"/>
      <c r="E28" s="35">
        <v>218.26</v>
      </c>
      <c r="F28" s="36" t="s">
        <v>35</v>
      </c>
      <c r="G28" s="28">
        <v>0.6376</v>
      </c>
      <c r="H28" s="28" t="s">
        <v>35</v>
      </c>
      <c r="I28" s="37" t="s">
        <v>34</v>
      </c>
      <c r="J28" s="10"/>
    </row>
    <row r="29" spans="1:10" ht="21.75" customHeight="1">
      <c r="A29" s="26">
        <v>24</v>
      </c>
      <c r="B29" s="10">
        <v>14.69</v>
      </c>
      <c r="C29" s="10">
        <v>3.28</v>
      </c>
      <c r="D29" s="10"/>
      <c r="E29" s="35">
        <v>218.7</v>
      </c>
      <c r="F29" s="36" t="s">
        <v>35</v>
      </c>
      <c r="G29" s="28">
        <v>0.638</v>
      </c>
      <c r="H29" s="28" t="s">
        <v>35</v>
      </c>
      <c r="I29" s="29">
        <v>495123.2</v>
      </c>
      <c r="J29" s="10"/>
    </row>
    <row r="30" spans="1:10" ht="21.75" customHeight="1">
      <c r="A30" s="26">
        <v>25</v>
      </c>
      <c r="B30" s="10">
        <v>14.69</v>
      </c>
      <c r="C30" s="10">
        <v>3.28</v>
      </c>
      <c r="D30" s="10"/>
      <c r="E30" s="35">
        <v>219.14</v>
      </c>
      <c r="F30" s="36">
        <v>13.6584</v>
      </c>
      <c r="G30" s="28">
        <v>0.6384</v>
      </c>
      <c r="H30" s="28">
        <v>2.4901</v>
      </c>
      <c r="I30" s="29">
        <v>964858.04</v>
      </c>
      <c r="J30" s="10"/>
    </row>
    <row r="31" spans="1:10" ht="21.75" customHeight="1">
      <c r="A31" s="26">
        <v>26</v>
      </c>
      <c r="B31" s="10">
        <v>14.69</v>
      </c>
      <c r="C31" s="10">
        <v>3.28</v>
      </c>
      <c r="D31" s="10"/>
      <c r="E31" s="35">
        <v>218.48</v>
      </c>
      <c r="F31" s="36">
        <v>12.2558</v>
      </c>
      <c r="G31" s="28">
        <v>0.6378</v>
      </c>
      <c r="H31" s="28">
        <v>2.4878</v>
      </c>
      <c r="I31" s="29">
        <v>646851.84</v>
      </c>
      <c r="J31" s="10"/>
    </row>
    <row r="32" spans="1:10" ht="21.75" customHeight="1">
      <c r="A32" s="26">
        <v>27</v>
      </c>
      <c r="B32" s="10">
        <v>0.6</v>
      </c>
      <c r="C32" s="10" t="s">
        <v>29</v>
      </c>
      <c r="D32" s="10"/>
      <c r="E32" s="27">
        <v>217.38</v>
      </c>
      <c r="F32" s="36">
        <v>11.5116</v>
      </c>
      <c r="G32" s="28">
        <v>1.2724</v>
      </c>
      <c r="H32" s="28">
        <v>2.484</v>
      </c>
      <c r="I32" s="30">
        <v>177968.32</v>
      </c>
      <c r="J32" s="10"/>
    </row>
    <row r="33" spans="1:10" ht="21.75" customHeight="1">
      <c r="A33" s="26">
        <v>28</v>
      </c>
      <c r="B33" s="10">
        <v>0.6</v>
      </c>
      <c r="C33" s="10" t="s">
        <v>29</v>
      </c>
      <c r="D33" s="10"/>
      <c r="E33" s="27">
        <v>216.5</v>
      </c>
      <c r="F33" s="36">
        <v>12.2813</v>
      </c>
      <c r="G33" s="28">
        <v>1.2717</v>
      </c>
      <c r="H33" s="28">
        <v>2.4809</v>
      </c>
      <c r="I33" s="29">
        <v>505328.96</v>
      </c>
      <c r="J33" s="10"/>
    </row>
    <row r="34" spans="1:10" ht="21.75" customHeight="1">
      <c r="A34" s="26">
        <v>29</v>
      </c>
      <c r="B34" s="10">
        <v>9.56</v>
      </c>
      <c r="C34" s="10">
        <v>6.91</v>
      </c>
      <c r="D34" s="10"/>
      <c r="E34" s="27">
        <v>215.46</v>
      </c>
      <c r="F34" s="36">
        <v>12.2963</v>
      </c>
      <c r="G34" s="28">
        <v>1.2701</v>
      </c>
      <c r="H34" s="28">
        <v>2.4778</v>
      </c>
      <c r="I34" s="29">
        <v>346218.88</v>
      </c>
      <c r="J34" s="10"/>
    </row>
    <row r="35" spans="1:10" ht="22.5" customHeight="1">
      <c r="A35" s="11" t="s">
        <v>1</v>
      </c>
      <c r="B35" s="15">
        <f>SUM(B6:B34)</f>
        <v>342.54000000000013</v>
      </c>
      <c r="C35" s="15">
        <f>SUM(C6:C34)</f>
        <v>159.84999999999994</v>
      </c>
      <c r="D35" s="15">
        <f>SUM(D6:D34)</f>
        <v>0</v>
      </c>
      <c r="E35" s="15">
        <f>SUM(E6:E34)</f>
        <v>6655.73</v>
      </c>
      <c r="F35" s="16">
        <f>SUM(F6:F33)</f>
        <v>353.5496</v>
      </c>
      <c r="G35" s="16">
        <f>SUM(G6:G34)</f>
        <v>44.5074</v>
      </c>
      <c r="H35" s="16">
        <f>SUM(H6:H34)</f>
        <v>88.27279999999999</v>
      </c>
      <c r="I35" s="17">
        <f>SUM(I6:I34)</f>
        <v>8066660.440000001</v>
      </c>
      <c r="J35" s="10"/>
    </row>
    <row r="36" spans="1:10" ht="22.5" customHeight="1">
      <c r="A36" s="11" t="s">
        <v>2</v>
      </c>
      <c r="B36" s="15">
        <f>AVERAGE(B6:B34)</f>
        <v>11.811724137931039</v>
      </c>
      <c r="C36" s="15">
        <f>AVERAGE(C6:C34)</f>
        <v>5.920370370370368</v>
      </c>
      <c r="D36" s="15" t="e">
        <f>AVERAGE(D6:D34)</f>
        <v>#DIV/0!</v>
      </c>
      <c r="E36" s="15">
        <f>AVERAGE(E6:E34)</f>
        <v>229.50793103448274</v>
      </c>
      <c r="F36" s="16">
        <f>AVERAGE(F6:F33)</f>
        <v>13.598061538461538</v>
      </c>
      <c r="G36" s="16">
        <f>AVERAGE(G6:G34)</f>
        <v>1.711823076923077</v>
      </c>
      <c r="H36" s="16">
        <f>AVERAGE(H6:H34)</f>
        <v>3.5309119999999994</v>
      </c>
      <c r="I36" s="17">
        <f>AVERAGE(I5:I34)</f>
        <v>350724.3669565218</v>
      </c>
      <c r="J36" s="10"/>
    </row>
    <row r="37" spans="4:10" ht="21">
      <c r="D37" s="14"/>
      <c r="E37" s="14"/>
      <c r="F37" s="14"/>
      <c r="G37" s="14"/>
      <c r="H37" s="14"/>
      <c r="I37" s="14"/>
      <c r="J37" s="14"/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" customHeight="1">
      <c r="A3" s="9"/>
      <c r="B3" s="23" t="s">
        <v>6</v>
      </c>
      <c r="C3" s="24"/>
      <c r="D3" s="25"/>
      <c r="E3" s="23" t="s">
        <v>12</v>
      </c>
      <c r="F3" s="24"/>
      <c r="G3" s="24"/>
      <c r="H3" s="24"/>
      <c r="I3" s="24"/>
      <c r="J3" s="25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27</v>
      </c>
      <c r="E4" s="6" t="s">
        <v>32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27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31</v>
      </c>
      <c r="E5" s="7" t="s">
        <v>33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31</v>
      </c>
    </row>
    <row r="6" spans="1:10" ht="21" customHeight="1">
      <c r="A6" s="26">
        <v>1</v>
      </c>
      <c r="B6" s="10">
        <v>9.56</v>
      </c>
      <c r="C6" s="10">
        <v>6.91</v>
      </c>
      <c r="D6" s="10"/>
      <c r="E6" s="27">
        <v>214.16</v>
      </c>
      <c r="F6" s="36">
        <v>12.34</v>
      </c>
      <c r="G6" s="28">
        <v>1.2681</v>
      </c>
      <c r="H6" s="28">
        <v>2.474</v>
      </c>
      <c r="I6" s="30">
        <v>89493.44</v>
      </c>
      <c r="J6" s="10"/>
    </row>
    <row r="7" spans="1:10" ht="21" customHeight="1">
      <c r="A7" s="26">
        <v>2</v>
      </c>
      <c r="B7" s="10">
        <v>5.27</v>
      </c>
      <c r="C7" s="10">
        <v>7.73</v>
      </c>
      <c r="D7" s="10"/>
      <c r="E7" s="27">
        <v>212.73</v>
      </c>
      <c r="F7" s="36">
        <v>12.4028</v>
      </c>
      <c r="G7" s="28">
        <v>1.266</v>
      </c>
      <c r="H7" s="28">
        <v>2.4698</v>
      </c>
      <c r="I7" s="34" t="s">
        <v>34</v>
      </c>
      <c r="J7" s="10"/>
    </row>
    <row r="8" spans="1:10" ht="21" customHeight="1">
      <c r="A8" s="26">
        <v>3</v>
      </c>
      <c r="B8" s="10">
        <v>5.27</v>
      </c>
      <c r="C8" s="10">
        <v>7.73</v>
      </c>
      <c r="D8" s="10"/>
      <c r="E8" s="27">
        <v>211.43</v>
      </c>
      <c r="F8" s="36">
        <v>12.36</v>
      </c>
      <c r="G8" s="28">
        <v>1.264</v>
      </c>
      <c r="H8" s="28">
        <v>2.4659</v>
      </c>
      <c r="I8" s="30">
        <v>90167.36</v>
      </c>
      <c r="J8" s="10"/>
    </row>
    <row r="9" spans="1:10" ht="21" customHeight="1">
      <c r="A9" s="26">
        <v>4</v>
      </c>
      <c r="B9" s="10">
        <v>3.8</v>
      </c>
      <c r="C9" s="10">
        <v>7.73</v>
      </c>
      <c r="D9" s="10"/>
      <c r="E9" s="27">
        <v>210.39</v>
      </c>
      <c r="F9" s="36">
        <v>5.6689</v>
      </c>
      <c r="G9" s="28">
        <v>1.2624</v>
      </c>
      <c r="H9" s="28">
        <v>2.4628</v>
      </c>
      <c r="I9" s="34" t="s">
        <v>34</v>
      </c>
      <c r="J9" s="10"/>
    </row>
    <row r="10" spans="1:10" ht="21" customHeight="1">
      <c r="A10" s="26">
        <v>5</v>
      </c>
      <c r="B10" s="10" t="s">
        <v>26</v>
      </c>
      <c r="C10" s="10" t="s">
        <v>25</v>
      </c>
      <c r="D10" s="10"/>
      <c r="E10" s="27">
        <v>209.87</v>
      </c>
      <c r="F10" s="36">
        <v>6</v>
      </c>
      <c r="G10" s="28">
        <v>1.2616</v>
      </c>
      <c r="H10" s="28">
        <v>2.4613</v>
      </c>
      <c r="I10" s="30">
        <v>320058.56</v>
      </c>
      <c r="J10" s="10"/>
    </row>
    <row r="11" spans="1:10" ht="21" customHeight="1">
      <c r="A11" s="26">
        <v>6</v>
      </c>
      <c r="B11" s="10">
        <v>2.4</v>
      </c>
      <c r="C11" s="10">
        <v>8.47</v>
      </c>
      <c r="D11" s="10"/>
      <c r="E11" s="27">
        <v>209.35</v>
      </c>
      <c r="F11" s="36">
        <v>6.0868</v>
      </c>
      <c r="G11" s="28">
        <v>1.268</v>
      </c>
      <c r="H11" s="28">
        <v>2.4597</v>
      </c>
      <c r="I11" s="30">
        <v>327350.72</v>
      </c>
      <c r="J11" s="10"/>
    </row>
    <row r="12" spans="1:10" ht="21" customHeight="1">
      <c r="A12" s="26">
        <v>7</v>
      </c>
      <c r="B12" s="10">
        <v>2.4</v>
      </c>
      <c r="C12" s="10">
        <v>8.47</v>
      </c>
      <c r="D12" s="10"/>
      <c r="E12" s="27">
        <v>208.44</v>
      </c>
      <c r="F12" s="36">
        <v>6.0833</v>
      </c>
      <c r="G12" s="28">
        <v>1.8885</v>
      </c>
      <c r="H12" s="28">
        <v>3.3152</v>
      </c>
      <c r="I12" s="30">
        <v>17011.52</v>
      </c>
      <c r="J12" s="10"/>
    </row>
    <row r="13" spans="1:10" ht="21" customHeight="1">
      <c r="A13" s="26">
        <v>8</v>
      </c>
      <c r="B13" s="10">
        <v>2.4</v>
      </c>
      <c r="C13" s="10">
        <v>8.47</v>
      </c>
      <c r="D13" s="10"/>
      <c r="E13" s="27">
        <v>207.27</v>
      </c>
      <c r="F13" s="36">
        <v>6.2939</v>
      </c>
      <c r="G13" s="28">
        <v>1.8858</v>
      </c>
      <c r="H13" s="28">
        <v>3.3705</v>
      </c>
      <c r="I13" s="34" t="s">
        <v>34</v>
      </c>
      <c r="J13" s="10"/>
    </row>
    <row r="14" spans="1:10" ht="21" customHeight="1">
      <c r="A14" s="26">
        <v>9</v>
      </c>
      <c r="B14" s="10">
        <v>2.4</v>
      </c>
      <c r="C14" s="10">
        <v>8.47</v>
      </c>
      <c r="D14" s="10"/>
      <c r="E14" s="27">
        <v>206.62</v>
      </c>
      <c r="F14" s="36">
        <v>8.9629</v>
      </c>
      <c r="G14" s="28">
        <v>1.8843</v>
      </c>
      <c r="H14" s="28">
        <v>3.3079</v>
      </c>
      <c r="I14" s="30">
        <v>573000.64</v>
      </c>
      <c r="J14" s="10"/>
    </row>
    <row r="15" spans="1:10" ht="21" customHeight="1">
      <c r="A15" s="26">
        <v>10</v>
      </c>
      <c r="B15" s="10">
        <v>2.4</v>
      </c>
      <c r="C15" s="10">
        <v>8.47</v>
      </c>
      <c r="D15" s="10"/>
      <c r="E15" s="27">
        <v>205.45</v>
      </c>
      <c r="F15" s="36">
        <v>6.8356</v>
      </c>
      <c r="G15" s="28">
        <v>1.8816</v>
      </c>
      <c r="H15" s="28">
        <v>3.3032</v>
      </c>
      <c r="I15" s="30">
        <v>296588.16</v>
      </c>
      <c r="J15" s="10"/>
    </row>
    <row r="16" spans="1:10" ht="21" customHeight="1">
      <c r="A16" s="26">
        <v>11</v>
      </c>
      <c r="B16" s="10">
        <v>2.4</v>
      </c>
      <c r="C16" s="10">
        <v>8.47</v>
      </c>
      <c r="D16" s="10"/>
      <c r="E16" s="27">
        <v>204.67</v>
      </c>
      <c r="F16" s="36">
        <v>5.853</v>
      </c>
      <c r="G16" s="28">
        <v>1.8798</v>
      </c>
      <c r="H16" s="28">
        <v>3.3</v>
      </c>
      <c r="I16" s="30">
        <v>173233.92</v>
      </c>
      <c r="J16" s="10"/>
    </row>
    <row r="17" spans="1:10" ht="21" customHeight="1">
      <c r="A17" s="26">
        <v>12</v>
      </c>
      <c r="B17" s="10">
        <v>2.4</v>
      </c>
      <c r="C17" s="10">
        <v>8.47</v>
      </c>
      <c r="D17" s="10"/>
      <c r="E17" s="27">
        <v>203.89</v>
      </c>
      <c r="F17" s="36">
        <v>5.825</v>
      </c>
      <c r="G17" s="28">
        <v>1.878</v>
      </c>
      <c r="H17" s="28">
        <v>3.2969</v>
      </c>
      <c r="I17" s="30">
        <v>171903.36</v>
      </c>
      <c r="J17" s="10"/>
    </row>
    <row r="18" spans="1:10" ht="21" customHeight="1">
      <c r="A18" s="26">
        <v>13</v>
      </c>
      <c r="B18" s="10">
        <v>1.81</v>
      </c>
      <c r="C18" s="10">
        <v>8.47</v>
      </c>
      <c r="D18" s="10"/>
      <c r="E18" s="27">
        <v>202.9</v>
      </c>
      <c r="F18" s="36">
        <v>5.9722</v>
      </c>
      <c r="G18" s="28">
        <v>1.8756</v>
      </c>
      <c r="H18" s="28">
        <v>3.2927</v>
      </c>
      <c r="I18" s="34" t="s">
        <v>34</v>
      </c>
      <c r="J18" s="10"/>
    </row>
    <row r="19" spans="1:10" ht="21" customHeight="1">
      <c r="A19" s="26">
        <v>14</v>
      </c>
      <c r="B19" s="10">
        <v>1.81</v>
      </c>
      <c r="C19" s="10">
        <v>8.47</v>
      </c>
      <c r="D19" s="10"/>
      <c r="E19" s="27">
        <v>201.94</v>
      </c>
      <c r="F19" s="36">
        <v>5.9803</v>
      </c>
      <c r="G19" s="28">
        <v>1.8733</v>
      </c>
      <c r="H19" s="28">
        <v>3.2885</v>
      </c>
      <c r="I19" s="30">
        <v>2677.44</v>
      </c>
      <c r="J19" s="10"/>
    </row>
    <row r="20" spans="1:10" ht="21" customHeight="1">
      <c r="A20" s="26">
        <v>15</v>
      </c>
      <c r="B20" s="10">
        <v>1.81</v>
      </c>
      <c r="C20" s="10">
        <v>8.47</v>
      </c>
      <c r="D20" s="10"/>
      <c r="E20" s="27">
        <v>201.22</v>
      </c>
      <c r="F20" s="36">
        <v>5.9468</v>
      </c>
      <c r="G20" s="28">
        <v>1.8715</v>
      </c>
      <c r="H20" s="28">
        <v>3.2853</v>
      </c>
      <c r="I20" s="30">
        <v>239351.04</v>
      </c>
      <c r="J20" s="10"/>
    </row>
    <row r="21" spans="1:10" ht="21" customHeight="1">
      <c r="A21" s="26">
        <v>16</v>
      </c>
      <c r="B21" s="10">
        <v>1.81</v>
      </c>
      <c r="C21" s="10">
        <v>8.47</v>
      </c>
      <c r="D21" s="10"/>
      <c r="E21" s="27">
        <v>200.26</v>
      </c>
      <c r="F21" s="36">
        <v>6.0682</v>
      </c>
      <c r="G21" s="28">
        <v>1.8691</v>
      </c>
      <c r="H21" s="28">
        <v>3.2811</v>
      </c>
      <c r="I21" s="30">
        <v>9269.76</v>
      </c>
      <c r="J21" s="10"/>
    </row>
    <row r="22" spans="1:10" ht="21" customHeight="1">
      <c r="A22" s="26">
        <v>17</v>
      </c>
      <c r="B22" s="10">
        <v>1.81</v>
      </c>
      <c r="C22" s="10">
        <v>8.47</v>
      </c>
      <c r="D22" s="10"/>
      <c r="E22" s="27">
        <v>199.3</v>
      </c>
      <c r="F22" s="36">
        <v>5.8356</v>
      </c>
      <c r="G22" s="28">
        <v>1.8667</v>
      </c>
      <c r="H22" s="28">
        <v>3.2769</v>
      </c>
      <c r="I22" s="34" t="s">
        <v>34</v>
      </c>
      <c r="J22" s="10"/>
    </row>
    <row r="23" spans="1:10" ht="21" customHeight="1">
      <c r="A23" s="26">
        <v>18</v>
      </c>
      <c r="B23" s="10">
        <v>1.81</v>
      </c>
      <c r="C23" s="10">
        <v>8.47</v>
      </c>
      <c r="D23" s="10"/>
      <c r="E23" s="27">
        <v>198.58</v>
      </c>
      <c r="F23" s="36">
        <v>6.0324</v>
      </c>
      <c r="G23" s="28">
        <v>1.8649</v>
      </c>
      <c r="H23" s="28">
        <v>3.2737</v>
      </c>
      <c r="I23" s="30">
        <v>245174.4</v>
      </c>
      <c r="J23" s="10"/>
    </row>
    <row r="24" spans="1:10" ht="21" customHeight="1">
      <c r="A24" s="26">
        <v>19</v>
      </c>
      <c r="B24" s="10">
        <v>1.35</v>
      </c>
      <c r="C24" s="10">
        <v>7.73</v>
      </c>
      <c r="D24" s="10"/>
      <c r="E24" s="27">
        <v>197.74</v>
      </c>
      <c r="F24" s="36">
        <v>5.9861</v>
      </c>
      <c r="G24" s="28">
        <v>1.8628</v>
      </c>
      <c r="H24" s="28">
        <v>3.27</v>
      </c>
      <c r="I24" s="30">
        <v>120672.96</v>
      </c>
      <c r="J24" s="10"/>
    </row>
    <row r="25" spans="1:10" ht="21" customHeight="1">
      <c r="A25" s="26">
        <v>20</v>
      </c>
      <c r="B25" s="10">
        <v>1.35</v>
      </c>
      <c r="C25" s="10">
        <v>7.73</v>
      </c>
      <c r="D25" s="10"/>
      <c r="E25" s="27">
        <v>196.72</v>
      </c>
      <c r="F25" s="36">
        <v>6.5092</v>
      </c>
      <c r="G25" s="28">
        <v>1.8603</v>
      </c>
      <c r="H25" s="28">
        <v>3.2657</v>
      </c>
      <c r="I25" s="34" t="s">
        <v>34</v>
      </c>
      <c r="J25" s="10"/>
    </row>
    <row r="26" spans="1:10" ht="21" customHeight="1">
      <c r="A26" s="26">
        <v>21</v>
      </c>
      <c r="B26" s="10">
        <v>1.35</v>
      </c>
      <c r="C26" s="10">
        <v>7.73</v>
      </c>
      <c r="D26" s="10"/>
      <c r="E26" s="27">
        <v>195.68</v>
      </c>
      <c r="F26" s="36">
        <v>8.0057</v>
      </c>
      <c r="G26" s="28">
        <v>1.8579</v>
      </c>
      <c r="H26" s="28">
        <v>3.2615</v>
      </c>
      <c r="I26" s="30">
        <v>90008.64</v>
      </c>
      <c r="J26" s="10"/>
    </row>
    <row r="27" spans="1:10" ht="21" customHeight="1">
      <c r="A27" s="26">
        <v>22</v>
      </c>
      <c r="B27" s="10">
        <v>1.35</v>
      </c>
      <c r="C27" s="10">
        <v>7.73</v>
      </c>
      <c r="D27" s="10"/>
      <c r="E27" s="27">
        <v>194.9</v>
      </c>
      <c r="F27" s="36">
        <v>8.1238</v>
      </c>
      <c r="G27" s="28">
        <v>1.8561</v>
      </c>
      <c r="H27" s="28">
        <v>3.2583</v>
      </c>
      <c r="I27" s="30">
        <v>363780.48</v>
      </c>
      <c r="J27" s="10"/>
    </row>
    <row r="28" spans="1:10" ht="21" customHeight="1">
      <c r="A28" s="26">
        <v>23</v>
      </c>
      <c r="B28" s="10">
        <v>1.35</v>
      </c>
      <c r="C28" s="10">
        <v>7.73</v>
      </c>
      <c r="D28" s="10"/>
      <c r="E28" s="27">
        <v>193.86</v>
      </c>
      <c r="F28" s="36">
        <v>8.1516</v>
      </c>
      <c r="G28" s="28">
        <v>1.8537</v>
      </c>
      <c r="H28" s="28">
        <v>3.2541</v>
      </c>
      <c r="I28" s="30">
        <v>105612.16</v>
      </c>
      <c r="J28" s="10"/>
    </row>
    <row r="29" spans="1:10" ht="21" customHeight="1">
      <c r="A29" s="26">
        <v>24</v>
      </c>
      <c r="B29" s="10">
        <v>1.35</v>
      </c>
      <c r="C29" s="10">
        <v>7.73</v>
      </c>
      <c r="D29" s="10"/>
      <c r="E29" s="27">
        <v>192.82</v>
      </c>
      <c r="F29" s="36">
        <v>8.1759</v>
      </c>
      <c r="G29" s="28">
        <v>1.8513</v>
      </c>
      <c r="H29" s="28">
        <v>3.2498</v>
      </c>
      <c r="I29" s="30">
        <v>107132.8</v>
      </c>
      <c r="J29" s="10"/>
    </row>
    <row r="30" spans="1:10" ht="21" customHeight="1">
      <c r="A30" s="26">
        <v>25</v>
      </c>
      <c r="B30" s="10">
        <v>1.35</v>
      </c>
      <c r="C30" s="10">
        <v>7.73</v>
      </c>
      <c r="D30" s="10"/>
      <c r="E30" s="27">
        <v>191.78</v>
      </c>
      <c r="F30" s="36">
        <v>7.8599</v>
      </c>
      <c r="G30" s="28">
        <v>1.8489</v>
      </c>
      <c r="H30" s="28">
        <v>3.2455</v>
      </c>
      <c r="I30" s="30">
        <v>77523.52</v>
      </c>
      <c r="J30" s="10"/>
    </row>
    <row r="31" spans="1:10" ht="21" customHeight="1">
      <c r="A31" s="26">
        <v>26</v>
      </c>
      <c r="B31" s="10">
        <v>2.4</v>
      </c>
      <c r="C31" s="10">
        <v>8.47</v>
      </c>
      <c r="D31" s="10"/>
      <c r="E31" s="27">
        <v>190.64</v>
      </c>
      <c r="F31" s="36">
        <v>7.6285</v>
      </c>
      <c r="G31" s="28">
        <v>1.8461</v>
      </c>
      <c r="H31" s="28">
        <v>3.2407</v>
      </c>
      <c r="I31" s="34" t="s">
        <v>34</v>
      </c>
      <c r="J31" s="10"/>
    </row>
    <row r="32" spans="1:10" ht="21" customHeight="1">
      <c r="A32" s="26">
        <v>27</v>
      </c>
      <c r="B32" s="10">
        <v>2.4</v>
      </c>
      <c r="C32" s="10">
        <v>8.47</v>
      </c>
      <c r="D32" s="10"/>
      <c r="E32" s="27">
        <v>189.56</v>
      </c>
      <c r="F32" s="36">
        <v>8.2164</v>
      </c>
      <c r="G32" s="28">
        <v>1.8434</v>
      </c>
      <c r="H32" s="28">
        <v>3.2359</v>
      </c>
      <c r="I32" s="30">
        <v>68748.48</v>
      </c>
      <c r="J32" s="10"/>
    </row>
    <row r="33" spans="1:10" ht="21" customHeight="1">
      <c r="A33" s="26">
        <v>28</v>
      </c>
      <c r="B33" s="10">
        <v>2.4</v>
      </c>
      <c r="C33" s="10">
        <v>8.47</v>
      </c>
      <c r="D33" s="10"/>
      <c r="E33" s="27">
        <v>188.6</v>
      </c>
      <c r="F33" s="36">
        <v>8.2175</v>
      </c>
      <c r="G33" s="28">
        <v>1.841</v>
      </c>
      <c r="H33" s="28">
        <v>3.2316</v>
      </c>
      <c r="I33" s="30" t="s">
        <v>37</v>
      </c>
      <c r="J33" s="10"/>
    </row>
    <row r="34" spans="1:10" ht="21" customHeight="1">
      <c r="A34" s="26">
        <v>29</v>
      </c>
      <c r="B34" s="10">
        <v>2.4</v>
      </c>
      <c r="C34" s="10">
        <v>8.47</v>
      </c>
      <c r="D34" s="10"/>
      <c r="E34" s="27">
        <v>187.64</v>
      </c>
      <c r="F34" s="36">
        <v>8.1974</v>
      </c>
      <c r="G34" s="28">
        <v>1.8385</v>
      </c>
      <c r="H34" s="28">
        <v>3.2274</v>
      </c>
      <c r="I34" s="30">
        <v>185949.12</v>
      </c>
      <c r="J34" s="10"/>
    </row>
    <row r="35" spans="1:10" ht="21" customHeight="1">
      <c r="A35" s="26">
        <v>30</v>
      </c>
      <c r="B35" s="10">
        <v>2.4</v>
      </c>
      <c r="C35" s="10">
        <v>8.47</v>
      </c>
      <c r="D35" s="10"/>
      <c r="E35" s="27">
        <v>186.56</v>
      </c>
      <c r="F35" s="36">
        <v>8.2778</v>
      </c>
      <c r="G35" s="28">
        <v>1.8358</v>
      </c>
      <c r="H35" s="28">
        <v>3.2225</v>
      </c>
      <c r="I35" s="30">
        <v>72248.37</v>
      </c>
      <c r="J35" s="10"/>
    </row>
    <row r="36" spans="1:10" ht="21" customHeight="1">
      <c r="A36" s="26">
        <v>31</v>
      </c>
      <c r="B36" s="10">
        <v>2.4</v>
      </c>
      <c r="C36" s="10">
        <v>8.47</v>
      </c>
      <c r="D36" s="10"/>
      <c r="E36" s="27">
        <v>185.36</v>
      </c>
      <c r="F36" s="36">
        <v>8.634</v>
      </c>
      <c r="G36" s="28">
        <v>1.8327</v>
      </c>
      <c r="H36" s="28">
        <v>3.2171</v>
      </c>
      <c r="I36" s="34" t="s">
        <v>34</v>
      </c>
      <c r="J36" s="10"/>
    </row>
    <row r="37" spans="1:10" ht="21" customHeight="1">
      <c r="A37" s="38" t="s">
        <v>1</v>
      </c>
      <c r="B37" s="39">
        <f aca="true" t="shared" si="0" ref="B37:I37">SUM(B6:B36)</f>
        <v>75.41000000000004</v>
      </c>
      <c r="C37" s="39">
        <f t="shared" si="0"/>
        <v>245.13999999999993</v>
      </c>
      <c r="D37" s="39">
        <f t="shared" si="0"/>
        <v>0</v>
      </c>
      <c r="E37" s="39">
        <f t="shared" si="0"/>
        <v>6200.33</v>
      </c>
      <c r="F37" s="40">
        <f t="shared" si="0"/>
        <v>232.5315</v>
      </c>
      <c r="G37" s="40">
        <f t="shared" si="0"/>
        <v>54.1377</v>
      </c>
      <c r="H37" s="40">
        <f t="shared" si="0"/>
        <v>96.56550000000001</v>
      </c>
      <c r="I37" s="18">
        <f t="shared" si="0"/>
        <v>3746956.8499999996</v>
      </c>
      <c r="J37" s="39"/>
    </row>
    <row r="38" spans="1:10" ht="21" customHeight="1">
      <c r="A38" s="11" t="s">
        <v>2</v>
      </c>
      <c r="B38" s="15">
        <f aca="true" t="shared" si="1" ref="B38:I38">AVERAGE(B6:B36)</f>
        <v>2.513666666666668</v>
      </c>
      <c r="C38" s="15">
        <f t="shared" si="1"/>
        <v>8.171333333333331</v>
      </c>
      <c r="D38" s="15" t="e">
        <f t="shared" si="1"/>
        <v>#DIV/0!</v>
      </c>
      <c r="E38" s="15">
        <f t="shared" si="1"/>
        <v>200.0106451612903</v>
      </c>
      <c r="F38" s="16">
        <f t="shared" si="1"/>
        <v>7.501016129032258</v>
      </c>
      <c r="G38" s="16">
        <f t="shared" si="1"/>
        <v>1.7463774193548387</v>
      </c>
      <c r="H38" s="16">
        <f t="shared" si="1"/>
        <v>3.1150161290322584</v>
      </c>
      <c r="I38" s="17">
        <f t="shared" si="1"/>
        <v>170316.22045454543</v>
      </c>
      <c r="J38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38"/>
  <sheetViews>
    <sheetView workbookViewId="0" topLeftCell="A26">
      <selection activeCell="E36" sqref="E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9"/>
      <c r="B3" s="23" t="s">
        <v>6</v>
      </c>
      <c r="C3" s="24"/>
      <c r="D3" s="25"/>
      <c r="E3" s="23" t="s">
        <v>12</v>
      </c>
      <c r="F3" s="24"/>
      <c r="G3" s="24"/>
      <c r="H3" s="24"/>
      <c r="I3" s="24"/>
      <c r="J3" s="25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27</v>
      </c>
      <c r="E4" s="6" t="s">
        <v>32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27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31</v>
      </c>
      <c r="E5" s="7" t="s">
        <v>33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31</v>
      </c>
    </row>
    <row r="6" spans="1:10" ht="21.75" customHeight="1">
      <c r="A6" s="26">
        <v>1</v>
      </c>
      <c r="B6" s="10">
        <v>2.4</v>
      </c>
      <c r="C6" s="10">
        <v>8.47</v>
      </c>
      <c r="D6" s="10"/>
      <c r="E6" s="27">
        <v>184.2</v>
      </c>
      <c r="F6" s="28">
        <v>17.565</v>
      </c>
      <c r="G6" s="31">
        <v>1.8284</v>
      </c>
      <c r="H6" s="31">
        <v>3.2112</v>
      </c>
      <c r="I6" s="30">
        <v>793037.44</v>
      </c>
      <c r="J6" s="10"/>
    </row>
    <row r="7" spans="1:10" ht="21.75" customHeight="1">
      <c r="A7" s="26">
        <v>2</v>
      </c>
      <c r="B7" s="10">
        <v>14.69</v>
      </c>
      <c r="C7" s="10">
        <v>8.47</v>
      </c>
      <c r="D7" s="10"/>
      <c r="E7" s="27">
        <v>182</v>
      </c>
      <c r="F7" s="31">
        <v>18.6725</v>
      </c>
      <c r="G7" s="31">
        <v>1.5798</v>
      </c>
      <c r="H7" s="31">
        <v>3.1993</v>
      </c>
      <c r="I7" s="34" t="s">
        <v>34</v>
      </c>
      <c r="J7" s="10"/>
    </row>
    <row r="8" spans="1:10" ht="21.75" customHeight="1">
      <c r="A8" s="26">
        <v>3</v>
      </c>
      <c r="B8" s="10">
        <v>14.69</v>
      </c>
      <c r="C8" s="10">
        <v>8.47</v>
      </c>
      <c r="D8" s="10"/>
      <c r="E8" s="27">
        <v>180.3</v>
      </c>
      <c r="F8" s="36">
        <v>14.1469</v>
      </c>
      <c r="G8" s="31">
        <v>1.5753</v>
      </c>
      <c r="H8" s="28">
        <v>3.1901</v>
      </c>
      <c r="I8" s="34" t="s">
        <v>34</v>
      </c>
      <c r="J8" s="10"/>
    </row>
    <row r="9" spans="1:10" ht="21.75" customHeight="1">
      <c r="A9" s="26">
        <v>4</v>
      </c>
      <c r="B9" s="10" t="s">
        <v>26</v>
      </c>
      <c r="C9" s="10" t="s">
        <v>25</v>
      </c>
      <c r="D9" s="10"/>
      <c r="E9" s="27">
        <v>179</v>
      </c>
      <c r="F9" s="36">
        <v>7.964</v>
      </c>
      <c r="G9" s="28">
        <v>1.5718</v>
      </c>
      <c r="H9" s="28">
        <v>3.1831</v>
      </c>
      <c r="I9" s="34" t="s">
        <v>34</v>
      </c>
      <c r="J9" s="10"/>
    </row>
    <row r="10" spans="1:10" ht="21.75" customHeight="1">
      <c r="A10" s="26">
        <v>5</v>
      </c>
      <c r="B10" s="10" t="s">
        <v>26</v>
      </c>
      <c r="C10" s="10" t="s">
        <v>25</v>
      </c>
      <c r="D10" s="10"/>
      <c r="E10" s="27">
        <v>178.2</v>
      </c>
      <c r="F10" s="36">
        <v>8.0023</v>
      </c>
      <c r="G10" s="28">
        <v>1.5697</v>
      </c>
      <c r="H10" s="28">
        <v>3.1787</v>
      </c>
      <c r="I10" s="30">
        <v>301660.48</v>
      </c>
      <c r="J10" s="10"/>
    </row>
    <row r="11" spans="1:10" ht="21.75" customHeight="1">
      <c r="A11" s="26">
        <v>6</v>
      </c>
      <c r="B11" s="10" t="s">
        <v>26</v>
      </c>
      <c r="C11" s="10" t="s">
        <v>25</v>
      </c>
      <c r="D11" s="10"/>
      <c r="E11" s="27">
        <v>177.3</v>
      </c>
      <c r="F11" s="36">
        <v>8.2364</v>
      </c>
      <c r="G11" s="28">
        <v>1.5673</v>
      </c>
      <c r="H11" s="28">
        <v>3.1738</v>
      </c>
      <c r="I11" s="30">
        <v>221256</v>
      </c>
      <c r="J11" s="10"/>
    </row>
    <row r="12" spans="1:10" ht="21.75" customHeight="1">
      <c r="A12" s="26">
        <v>7</v>
      </c>
      <c r="B12" s="10">
        <v>12.5</v>
      </c>
      <c r="C12" s="10" t="s">
        <v>25</v>
      </c>
      <c r="D12" s="10"/>
      <c r="E12" s="27">
        <v>176.4</v>
      </c>
      <c r="F12" s="36">
        <v>8.0278</v>
      </c>
      <c r="G12" s="28">
        <v>1.5648</v>
      </c>
      <c r="H12" s="28">
        <v>3.1689</v>
      </c>
      <c r="I12" s="30">
        <v>302593.6</v>
      </c>
      <c r="J12" s="10"/>
    </row>
    <row r="13" spans="1:10" ht="21.75" customHeight="1">
      <c r="A13" s="26">
        <v>8</v>
      </c>
      <c r="B13" s="10">
        <v>4.53</v>
      </c>
      <c r="C13" s="10">
        <v>7.73</v>
      </c>
      <c r="D13" s="10"/>
      <c r="E13" s="27">
        <v>175.5</v>
      </c>
      <c r="F13" s="36">
        <v>8.0289</v>
      </c>
      <c r="G13" s="28">
        <v>1.5624</v>
      </c>
      <c r="H13" s="28">
        <v>3.164</v>
      </c>
      <c r="I13" s="30">
        <v>202057.92</v>
      </c>
      <c r="J13" s="10"/>
    </row>
    <row r="14" spans="1:10" ht="21.75" customHeight="1">
      <c r="A14" s="26">
        <v>9</v>
      </c>
      <c r="B14" s="10">
        <v>4.53</v>
      </c>
      <c r="C14" s="10">
        <v>7.73</v>
      </c>
      <c r="D14" s="10"/>
      <c r="E14" s="27">
        <v>174.56</v>
      </c>
      <c r="F14" s="36">
        <v>11.4166</v>
      </c>
      <c r="G14" s="28">
        <v>1.56</v>
      </c>
      <c r="H14" s="28">
        <v>3.159</v>
      </c>
      <c r="I14" s="30">
        <v>454115.84</v>
      </c>
      <c r="J14" s="10"/>
    </row>
    <row r="15" spans="1:10" ht="21.75" customHeight="1">
      <c r="A15" s="26">
        <v>10</v>
      </c>
      <c r="B15" s="10">
        <v>14.69</v>
      </c>
      <c r="C15" s="10">
        <v>7.73</v>
      </c>
      <c r="D15" s="10"/>
      <c r="E15" s="27">
        <v>172.69</v>
      </c>
      <c r="F15" s="36">
        <v>22.1481</v>
      </c>
      <c r="G15" s="28">
        <v>1.5554</v>
      </c>
      <c r="H15" s="28">
        <v>3.1481</v>
      </c>
      <c r="I15" s="30">
        <v>449978.24</v>
      </c>
      <c r="J15" s="10"/>
    </row>
    <row r="16" spans="1:10" ht="21.75" customHeight="1">
      <c r="A16" s="26">
        <v>11</v>
      </c>
      <c r="B16" s="10">
        <v>13.58</v>
      </c>
      <c r="C16" s="10">
        <v>8.47</v>
      </c>
      <c r="D16" s="10"/>
      <c r="E16" s="27">
        <v>170.27</v>
      </c>
      <c r="F16" s="36">
        <v>22.3461</v>
      </c>
      <c r="G16" s="28">
        <v>1.5494</v>
      </c>
      <c r="H16" s="28">
        <v>3.1376</v>
      </c>
      <c r="I16" s="34" t="s">
        <v>34</v>
      </c>
      <c r="J16" s="10"/>
    </row>
    <row r="17" spans="1:10" ht="21.75" customHeight="1">
      <c r="A17" s="26">
        <v>12</v>
      </c>
      <c r="B17" s="10">
        <v>13.58</v>
      </c>
      <c r="C17" s="10">
        <v>8.47</v>
      </c>
      <c r="D17" s="10"/>
      <c r="E17" s="27">
        <v>167.3</v>
      </c>
      <c r="F17" s="36">
        <v>21.7604</v>
      </c>
      <c r="G17" s="28">
        <v>1.5421</v>
      </c>
      <c r="H17" s="28">
        <v>3.1227</v>
      </c>
      <c r="I17" s="34" t="s">
        <v>34</v>
      </c>
      <c r="J17" s="10"/>
    </row>
    <row r="18" spans="1:10" ht="21.75" customHeight="1">
      <c r="A18" s="26">
        <v>13</v>
      </c>
      <c r="B18" s="10">
        <v>13.58</v>
      </c>
      <c r="C18" s="10">
        <v>8.47</v>
      </c>
      <c r="D18" s="10"/>
      <c r="E18" s="27">
        <v>164.55</v>
      </c>
      <c r="F18" s="36">
        <v>22.059</v>
      </c>
      <c r="G18" s="28">
        <v>1.5352</v>
      </c>
      <c r="H18" s="28">
        <v>3.1088</v>
      </c>
      <c r="I18" s="34" t="s">
        <v>34</v>
      </c>
      <c r="J18" s="10"/>
    </row>
    <row r="19" spans="1:10" ht="21.75" customHeight="1">
      <c r="A19" s="26">
        <v>14</v>
      </c>
      <c r="B19" s="10">
        <v>13.58</v>
      </c>
      <c r="C19" s="10">
        <v>8.47</v>
      </c>
      <c r="D19" s="10"/>
      <c r="E19" s="27">
        <v>161.8</v>
      </c>
      <c r="F19" s="36">
        <v>22.0636</v>
      </c>
      <c r="G19" s="28">
        <v>1.5284</v>
      </c>
      <c r="H19" s="28">
        <v>3.0948</v>
      </c>
      <c r="I19" s="34" t="s">
        <v>34</v>
      </c>
      <c r="J19" s="10"/>
    </row>
    <row r="20" spans="1:10" ht="21.75" customHeight="1">
      <c r="A20" s="26">
        <v>15</v>
      </c>
      <c r="B20" s="10">
        <v>13.58</v>
      </c>
      <c r="C20" s="10">
        <v>8.47</v>
      </c>
      <c r="D20" s="10"/>
      <c r="E20" s="27">
        <v>159.05</v>
      </c>
      <c r="F20" s="36">
        <v>21.9896</v>
      </c>
      <c r="G20" s="28">
        <v>1.5214</v>
      </c>
      <c r="H20" s="28">
        <v>3.0808</v>
      </c>
      <c r="I20" s="34" t="s">
        <v>34</v>
      </c>
      <c r="J20" s="10"/>
    </row>
    <row r="21" spans="1:10" ht="21.75" customHeight="1">
      <c r="A21" s="26">
        <v>16</v>
      </c>
      <c r="B21" s="10">
        <v>25.85</v>
      </c>
      <c r="C21" s="10" t="s">
        <v>25</v>
      </c>
      <c r="D21" s="10"/>
      <c r="E21" s="27">
        <v>156.1</v>
      </c>
      <c r="F21" s="36">
        <v>21.8611</v>
      </c>
      <c r="G21" s="28">
        <v>1.5145</v>
      </c>
      <c r="H21" s="28">
        <v>3.0667</v>
      </c>
      <c r="I21" s="34" t="s">
        <v>34</v>
      </c>
      <c r="J21" s="10"/>
    </row>
    <row r="22" spans="1:10" ht="21.75" customHeight="1">
      <c r="A22" s="26">
        <v>17</v>
      </c>
      <c r="B22" s="10">
        <v>25.85</v>
      </c>
      <c r="C22" s="10" t="s">
        <v>25</v>
      </c>
      <c r="D22" s="10"/>
      <c r="E22" s="27">
        <v>153.22</v>
      </c>
      <c r="F22" s="36">
        <v>21.8576</v>
      </c>
      <c r="G22" s="28">
        <v>1.5078</v>
      </c>
      <c r="H22" s="28">
        <v>3.0532</v>
      </c>
      <c r="I22" s="34" t="s">
        <v>34</v>
      </c>
      <c r="J22" s="10"/>
    </row>
    <row r="23" spans="1:10" ht="21.75" customHeight="1">
      <c r="A23" s="26">
        <v>18</v>
      </c>
      <c r="B23" s="10">
        <v>25.85</v>
      </c>
      <c r="C23" s="10" t="s">
        <v>25</v>
      </c>
      <c r="D23" s="10"/>
      <c r="E23" s="27">
        <v>150.3</v>
      </c>
      <c r="F23" s="36">
        <v>21.8819</v>
      </c>
      <c r="G23" s="28">
        <v>1.5005</v>
      </c>
      <c r="H23" s="28">
        <v>3.0384</v>
      </c>
      <c r="I23" s="34" t="s">
        <v>34</v>
      </c>
      <c r="J23" s="10"/>
    </row>
    <row r="24" spans="1:10" ht="21.75" customHeight="1">
      <c r="A24" s="26">
        <v>19</v>
      </c>
      <c r="B24" s="10">
        <v>25.85</v>
      </c>
      <c r="C24" s="10" t="s">
        <v>25</v>
      </c>
      <c r="D24" s="10"/>
      <c r="E24" s="27">
        <v>147.11</v>
      </c>
      <c r="F24" s="36">
        <v>21.6088</v>
      </c>
      <c r="G24" s="28">
        <v>1.4964</v>
      </c>
      <c r="H24" s="28">
        <v>3.0219</v>
      </c>
      <c r="I24" s="34" t="s">
        <v>34</v>
      </c>
      <c r="J24" s="10"/>
    </row>
    <row r="25" spans="1:10" ht="21.75" customHeight="1">
      <c r="A25" s="26">
        <v>20</v>
      </c>
      <c r="B25" s="10">
        <v>25.85</v>
      </c>
      <c r="C25" s="10" t="s">
        <v>25</v>
      </c>
      <c r="D25" s="10"/>
      <c r="E25" s="27">
        <v>144.5</v>
      </c>
      <c r="F25" s="36">
        <v>21.1076</v>
      </c>
      <c r="G25" s="28">
        <v>1.7132</v>
      </c>
      <c r="H25" s="28">
        <v>3.0069</v>
      </c>
      <c r="I25" s="34" t="s">
        <v>34</v>
      </c>
      <c r="J25" s="10"/>
    </row>
    <row r="26" spans="1:10" ht="21.75" customHeight="1">
      <c r="A26" s="26">
        <v>21</v>
      </c>
      <c r="B26" s="10">
        <v>25.85</v>
      </c>
      <c r="C26" s="10" t="s">
        <v>25</v>
      </c>
      <c r="D26" s="10"/>
      <c r="E26" s="27">
        <v>142</v>
      </c>
      <c r="F26" s="36">
        <v>21.228</v>
      </c>
      <c r="G26" s="28">
        <v>1.705</v>
      </c>
      <c r="H26" s="28">
        <v>2.9925</v>
      </c>
      <c r="I26" s="34" t="s">
        <v>34</v>
      </c>
      <c r="J26" s="10"/>
    </row>
    <row r="27" spans="1:10" ht="21.75" customHeight="1">
      <c r="A27" s="26">
        <v>22</v>
      </c>
      <c r="B27" s="10">
        <v>25.85</v>
      </c>
      <c r="C27" s="10" t="s">
        <v>25</v>
      </c>
      <c r="D27" s="10"/>
      <c r="E27" s="27">
        <v>139.5</v>
      </c>
      <c r="F27" s="36">
        <v>21.1875</v>
      </c>
      <c r="G27" s="28">
        <v>1.6967</v>
      </c>
      <c r="H27" s="28">
        <v>2.978</v>
      </c>
      <c r="I27" s="34" t="s">
        <v>34</v>
      </c>
      <c r="J27" s="10"/>
    </row>
    <row r="28" spans="1:10" ht="21.75" customHeight="1">
      <c r="A28" s="26">
        <v>23</v>
      </c>
      <c r="B28" s="10">
        <v>18.28</v>
      </c>
      <c r="C28" s="10">
        <v>7.73</v>
      </c>
      <c r="D28" s="10"/>
      <c r="E28" s="27">
        <v>136.9</v>
      </c>
      <c r="F28" s="36">
        <v>21.3888</v>
      </c>
      <c r="G28" s="28">
        <v>1.6881</v>
      </c>
      <c r="H28" s="28">
        <v>2.9628</v>
      </c>
      <c r="I28" s="34" t="s">
        <v>34</v>
      </c>
      <c r="J28" s="10"/>
    </row>
    <row r="29" spans="1:10" ht="21.75" customHeight="1">
      <c r="A29" s="26">
        <v>24</v>
      </c>
      <c r="B29" s="10">
        <v>18.28</v>
      </c>
      <c r="C29" s="10">
        <v>7.73</v>
      </c>
      <c r="D29" s="10"/>
      <c r="E29" s="27">
        <v>134.4</v>
      </c>
      <c r="F29" s="36">
        <v>21.44</v>
      </c>
      <c r="G29" s="28">
        <v>1.6798</v>
      </c>
      <c r="H29" s="28">
        <v>2.9482</v>
      </c>
      <c r="I29" s="34" t="s">
        <v>34</v>
      </c>
      <c r="J29" s="10"/>
    </row>
    <row r="30" spans="1:10" ht="21.75" customHeight="1">
      <c r="A30" s="26">
        <v>25</v>
      </c>
      <c r="B30" s="10">
        <v>18.28</v>
      </c>
      <c r="C30" s="10">
        <v>7.73</v>
      </c>
      <c r="D30" s="10"/>
      <c r="E30" s="27">
        <v>131.73</v>
      </c>
      <c r="F30" s="36">
        <v>19.9421</v>
      </c>
      <c r="G30" s="28">
        <v>1.1144</v>
      </c>
      <c r="H30" s="28">
        <v>1.631</v>
      </c>
      <c r="I30" s="34" t="s">
        <v>34</v>
      </c>
      <c r="J30" s="10"/>
    </row>
    <row r="31" spans="1:10" ht="21.75" customHeight="1">
      <c r="A31" s="26">
        <v>26</v>
      </c>
      <c r="B31" s="10">
        <v>12.5</v>
      </c>
      <c r="C31" s="10">
        <v>7.73</v>
      </c>
      <c r="D31" s="10"/>
      <c r="E31" s="27">
        <v>130.2</v>
      </c>
      <c r="F31" s="36">
        <v>8.0869</v>
      </c>
      <c r="G31" s="28">
        <v>1.1106</v>
      </c>
      <c r="H31" s="28">
        <v>1.6254</v>
      </c>
      <c r="I31" s="34" t="s">
        <v>34</v>
      </c>
      <c r="J31" s="10"/>
    </row>
    <row r="32" spans="1:10" ht="21.75" customHeight="1">
      <c r="A32" s="26">
        <v>27</v>
      </c>
      <c r="B32" s="10">
        <v>5.27</v>
      </c>
      <c r="C32" s="10">
        <v>7.73</v>
      </c>
      <c r="D32" s="10"/>
      <c r="E32" s="27">
        <v>129.57</v>
      </c>
      <c r="F32" s="36">
        <v>8.0543</v>
      </c>
      <c r="G32" s="28">
        <v>1.109</v>
      </c>
      <c r="H32" s="28">
        <v>1.6231</v>
      </c>
      <c r="I32" s="30">
        <v>301944.96</v>
      </c>
      <c r="J32" s="10"/>
    </row>
    <row r="33" spans="1:10" ht="21.75" customHeight="1">
      <c r="A33" s="26">
        <v>28</v>
      </c>
      <c r="B33" s="10">
        <v>14.69</v>
      </c>
      <c r="C33" s="10" t="s">
        <v>25</v>
      </c>
      <c r="D33" s="10"/>
      <c r="E33" s="27">
        <v>129.66</v>
      </c>
      <c r="F33" s="36">
        <v>8.1374</v>
      </c>
      <c r="G33" s="28">
        <v>1.1092</v>
      </c>
      <c r="H33" s="28">
        <v>1.6234</v>
      </c>
      <c r="I33" s="30">
        <v>1029168</v>
      </c>
      <c r="J33" s="10"/>
    </row>
    <row r="34" spans="1:10" ht="21.75" customHeight="1">
      <c r="A34" s="26">
        <v>29</v>
      </c>
      <c r="B34" s="10">
        <v>14.69</v>
      </c>
      <c r="C34" s="10" t="s">
        <v>25</v>
      </c>
      <c r="D34" s="10"/>
      <c r="E34" s="27">
        <v>129.48</v>
      </c>
      <c r="F34" s="36">
        <v>8.0648</v>
      </c>
      <c r="G34" s="28">
        <v>1.1088</v>
      </c>
      <c r="H34" s="28">
        <v>1.6228</v>
      </c>
      <c r="I34" s="30">
        <v>752491.84</v>
      </c>
      <c r="J34" s="10"/>
    </row>
    <row r="35" spans="1:10" ht="21.75" customHeight="1">
      <c r="A35" s="26">
        <v>30</v>
      </c>
      <c r="B35" s="10" t="s">
        <v>26</v>
      </c>
      <c r="C35" s="10" t="s">
        <v>25</v>
      </c>
      <c r="D35" s="10"/>
      <c r="E35" s="27">
        <v>128.94</v>
      </c>
      <c r="F35" s="36">
        <v>8.1224</v>
      </c>
      <c r="G35" s="28">
        <v>1.1074</v>
      </c>
      <c r="H35" s="28">
        <v>1.6028</v>
      </c>
      <c r="I35" s="30">
        <v>397491.84</v>
      </c>
      <c r="J35" s="10"/>
    </row>
    <row r="36" spans="1:10" ht="21.75" customHeight="1">
      <c r="A36" s="11" t="s">
        <v>1</v>
      </c>
      <c r="B36" s="15">
        <f aca="true" t="shared" si="0" ref="B36:I36">SUM(B6:B35)</f>
        <v>418.87</v>
      </c>
      <c r="C36" s="15">
        <f t="shared" si="0"/>
        <v>129.60000000000002</v>
      </c>
      <c r="D36" s="15"/>
      <c r="E36" s="41">
        <f>SUM(E6:E35)</f>
        <v>4686.73</v>
      </c>
      <c r="F36" s="16">
        <f t="shared" si="0"/>
        <v>488.39639999999997</v>
      </c>
      <c r="G36" s="16">
        <f t="shared" si="0"/>
        <v>44.772800000000004</v>
      </c>
      <c r="H36" s="16">
        <f t="shared" si="0"/>
        <v>84.11800000000001</v>
      </c>
      <c r="I36" s="17">
        <f t="shared" si="0"/>
        <v>5205796.159999999</v>
      </c>
      <c r="J36" s="15"/>
    </row>
    <row r="37" spans="1:10" ht="21.75" customHeight="1">
      <c r="A37" s="11" t="s">
        <v>2</v>
      </c>
      <c r="B37" s="15">
        <f aca="true" t="shared" si="1" ref="B37:I37">AVERAGE(B6:B35)</f>
        <v>16.110384615384614</v>
      </c>
      <c r="C37" s="15">
        <f t="shared" si="1"/>
        <v>8.100000000000001</v>
      </c>
      <c r="D37" s="15"/>
      <c r="E37" s="15">
        <f t="shared" si="1"/>
        <v>156.2243333333333</v>
      </c>
      <c r="F37" s="16">
        <f t="shared" si="1"/>
        <v>16.27988</v>
      </c>
      <c r="G37" s="16">
        <f t="shared" si="1"/>
        <v>1.4924266666666668</v>
      </c>
      <c r="H37" s="16">
        <f t="shared" si="1"/>
        <v>2.8039333333333336</v>
      </c>
      <c r="I37" s="17">
        <f t="shared" si="1"/>
        <v>473254.1963636363</v>
      </c>
      <c r="J37" s="15"/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" customHeight="1">
      <c r="A3" s="9"/>
      <c r="B3" s="23" t="s">
        <v>6</v>
      </c>
      <c r="C3" s="24"/>
      <c r="D3" s="25"/>
      <c r="E3" s="23" t="s">
        <v>12</v>
      </c>
      <c r="F3" s="24"/>
      <c r="G3" s="24"/>
      <c r="H3" s="24"/>
      <c r="I3" s="24"/>
      <c r="J3" s="25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27</v>
      </c>
      <c r="E4" s="6" t="s">
        <v>32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27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31</v>
      </c>
      <c r="E5" s="7" t="s">
        <v>33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31</v>
      </c>
    </row>
    <row r="6" spans="1:10" ht="21" customHeight="1">
      <c r="A6" s="26">
        <v>1</v>
      </c>
      <c r="B6" s="10" t="s">
        <v>26</v>
      </c>
      <c r="C6" s="10" t="s">
        <v>28</v>
      </c>
      <c r="D6" s="10"/>
      <c r="E6" s="27">
        <v>128.31</v>
      </c>
      <c r="F6" s="31">
        <v>8.0683</v>
      </c>
      <c r="G6" s="31">
        <v>1.1059</v>
      </c>
      <c r="H6" s="31">
        <v>1.6185</v>
      </c>
      <c r="I6" s="30">
        <v>302489.28</v>
      </c>
      <c r="J6" s="10"/>
    </row>
    <row r="7" spans="1:10" ht="21" customHeight="1">
      <c r="A7" s="26">
        <v>2</v>
      </c>
      <c r="B7" s="10" t="s">
        <v>26</v>
      </c>
      <c r="C7" s="10" t="s">
        <v>28</v>
      </c>
      <c r="D7" s="10"/>
      <c r="E7" s="27">
        <v>127.59</v>
      </c>
      <c r="F7" s="36">
        <v>8.0903</v>
      </c>
      <c r="G7" s="28">
        <v>1.104</v>
      </c>
      <c r="H7" s="31">
        <v>1.6158</v>
      </c>
      <c r="I7" s="30">
        <v>216992.64</v>
      </c>
      <c r="J7" s="10"/>
    </row>
    <row r="8" spans="1:10" ht="21" customHeight="1">
      <c r="A8" s="26">
        <v>3</v>
      </c>
      <c r="B8" s="10">
        <v>12.5</v>
      </c>
      <c r="C8" s="10" t="s">
        <v>28</v>
      </c>
      <c r="D8" s="10"/>
      <c r="E8" s="27">
        <v>126.87</v>
      </c>
      <c r="F8" s="36">
        <v>8.0196</v>
      </c>
      <c r="G8" s="28">
        <v>1.1022</v>
      </c>
      <c r="H8" s="28">
        <v>1.6132</v>
      </c>
      <c r="I8" s="30">
        <v>207504</v>
      </c>
      <c r="J8" s="10"/>
    </row>
    <row r="9" spans="1:10" ht="21" customHeight="1">
      <c r="A9" s="26">
        <v>4</v>
      </c>
      <c r="B9" s="10">
        <v>12.5</v>
      </c>
      <c r="C9" s="10" t="s">
        <v>28</v>
      </c>
      <c r="D9" s="10"/>
      <c r="E9" s="27">
        <v>126.24</v>
      </c>
      <c r="F9" s="36">
        <v>7.897</v>
      </c>
      <c r="G9" s="28">
        <v>1.1007</v>
      </c>
      <c r="H9" s="28">
        <v>1.6109</v>
      </c>
      <c r="I9" s="30">
        <v>286583.04</v>
      </c>
      <c r="J9" s="10"/>
    </row>
    <row r="10" spans="1:10" ht="21" customHeight="1">
      <c r="A10" s="26">
        <v>5</v>
      </c>
      <c r="B10" s="10">
        <v>18.28</v>
      </c>
      <c r="C10" s="10">
        <v>4.73</v>
      </c>
      <c r="D10" s="10"/>
      <c r="E10" s="27">
        <v>126.24</v>
      </c>
      <c r="F10" s="36">
        <v>8.156</v>
      </c>
      <c r="G10" s="28">
        <v>1.1007</v>
      </c>
      <c r="H10" s="28">
        <v>1.6109</v>
      </c>
      <c r="I10" s="30">
        <v>938960.64</v>
      </c>
      <c r="J10" s="10"/>
    </row>
    <row r="11" spans="1:10" ht="21" customHeight="1">
      <c r="A11" s="26">
        <v>6</v>
      </c>
      <c r="B11" s="10">
        <v>21.95</v>
      </c>
      <c r="C11" s="10">
        <v>4.73</v>
      </c>
      <c r="D11" s="10"/>
      <c r="E11" s="27">
        <v>126.29</v>
      </c>
      <c r="F11" s="36">
        <v>7.2337</v>
      </c>
      <c r="G11" s="28">
        <v>1.1018</v>
      </c>
      <c r="H11" s="28">
        <v>1.6125</v>
      </c>
      <c r="I11" s="30">
        <v>1309507.2</v>
      </c>
      <c r="J11" s="10"/>
    </row>
    <row r="12" spans="1:10" ht="21" customHeight="1">
      <c r="A12" s="26">
        <v>7</v>
      </c>
      <c r="B12" s="10">
        <v>20.45</v>
      </c>
      <c r="C12" s="10">
        <v>4.73</v>
      </c>
      <c r="D12" s="10"/>
      <c r="E12" s="27">
        <v>126.78</v>
      </c>
      <c r="F12" s="36">
        <v>7.9652</v>
      </c>
      <c r="G12" s="28" t="s">
        <v>35</v>
      </c>
      <c r="H12" s="28">
        <v>1.6129</v>
      </c>
      <c r="I12" s="30">
        <v>953252.64</v>
      </c>
      <c r="J12" s="10"/>
    </row>
    <row r="13" spans="1:10" ht="21" customHeight="1">
      <c r="A13" s="26">
        <v>8</v>
      </c>
      <c r="B13" s="10">
        <v>7.75</v>
      </c>
      <c r="C13" s="10">
        <v>4.73</v>
      </c>
      <c r="D13" s="10"/>
      <c r="E13" s="27">
        <v>126.78</v>
      </c>
      <c r="F13" s="36">
        <v>8.1227</v>
      </c>
      <c r="G13" s="28" t="s">
        <v>35</v>
      </c>
      <c r="H13" s="28">
        <v>1.6129</v>
      </c>
      <c r="I13" s="30">
        <v>841155.84</v>
      </c>
      <c r="J13" s="10"/>
    </row>
    <row r="14" spans="1:10" ht="21" customHeight="1">
      <c r="A14" s="26">
        <v>9</v>
      </c>
      <c r="B14" s="10">
        <v>6.9</v>
      </c>
      <c r="C14" s="10" t="s">
        <v>28</v>
      </c>
      <c r="D14" s="10"/>
      <c r="E14" s="27">
        <v>126.24</v>
      </c>
      <c r="F14" s="36">
        <v>8.0451</v>
      </c>
      <c r="G14" s="28">
        <v>1.1007</v>
      </c>
      <c r="H14" s="28">
        <v>1.6109</v>
      </c>
      <c r="I14" s="30">
        <v>329753.68</v>
      </c>
      <c r="J14" s="10"/>
    </row>
    <row r="15" spans="1:10" ht="21" customHeight="1">
      <c r="A15" s="26">
        <v>10</v>
      </c>
      <c r="B15" s="10">
        <v>11.46</v>
      </c>
      <c r="C15" s="10" t="s">
        <v>28</v>
      </c>
      <c r="D15" s="10"/>
      <c r="E15" s="27">
        <v>125.52</v>
      </c>
      <c r="F15" s="36">
        <v>7.8727</v>
      </c>
      <c r="G15" s="28">
        <v>1.0988</v>
      </c>
      <c r="H15" s="28">
        <v>0.8583</v>
      </c>
      <c r="I15" s="30">
        <v>156291.12</v>
      </c>
      <c r="J15" s="10"/>
    </row>
    <row r="16" spans="1:10" ht="21" customHeight="1">
      <c r="A16" s="26">
        <v>11</v>
      </c>
      <c r="B16" s="10">
        <v>11.46</v>
      </c>
      <c r="C16" s="10" t="s">
        <v>28</v>
      </c>
      <c r="D16" s="10"/>
      <c r="E16" s="27">
        <v>124.8</v>
      </c>
      <c r="F16" s="36">
        <v>8.1331</v>
      </c>
      <c r="G16" s="28">
        <v>1.097</v>
      </c>
      <c r="H16" s="28">
        <v>0.8569</v>
      </c>
      <c r="I16" s="30">
        <v>151516.8</v>
      </c>
      <c r="J16" s="10"/>
    </row>
    <row r="17" spans="1:10" ht="21" customHeight="1">
      <c r="A17" s="26">
        <v>12</v>
      </c>
      <c r="B17" s="10">
        <v>11.46</v>
      </c>
      <c r="C17" s="10" t="s">
        <v>28</v>
      </c>
      <c r="D17" s="10"/>
      <c r="E17" s="27">
        <v>124.08</v>
      </c>
      <c r="F17" s="36">
        <v>8.1713</v>
      </c>
      <c r="G17" s="28">
        <v>1.0952</v>
      </c>
      <c r="H17" s="28">
        <v>0.8555</v>
      </c>
      <c r="I17" s="30">
        <v>154540.8</v>
      </c>
      <c r="J17" s="10"/>
    </row>
    <row r="18" spans="1:10" ht="21" customHeight="1">
      <c r="A18" s="26">
        <v>13</v>
      </c>
      <c r="B18" s="10">
        <v>11.46</v>
      </c>
      <c r="C18" s="10" t="s">
        <v>28</v>
      </c>
      <c r="D18" s="10"/>
      <c r="E18" s="27">
        <v>123.36</v>
      </c>
      <c r="F18" s="36">
        <v>8.1644</v>
      </c>
      <c r="G18" s="28">
        <v>1.6393</v>
      </c>
      <c r="H18" s="28">
        <v>0.8541</v>
      </c>
      <c r="I18" s="30">
        <v>183146.76</v>
      </c>
      <c r="J18" s="10"/>
    </row>
    <row r="19" spans="1:10" ht="21" customHeight="1">
      <c r="A19" s="26">
        <v>14</v>
      </c>
      <c r="B19" s="10">
        <v>11.46</v>
      </c>
      <c r="C19" s="10" t="s">
        <v>28</v>
      </c>
      <c r="D19" s="10"/>
      <c r="E19" s="27">
        <v>122.37</v>
      </c>
      <c r="F19" s="36">
        <v>7.0255</v>
      </c>
      <c r="G19" s="28">
        <v>1.6355</v>
      </c>
      <c r="H19" s="28">
        <v>0.8521</v>
      </c>
      <c r="I19" s="34" t="s">
        <v>34</v>
      </c>
      <c r="J19" s="10"/>
    </row>
    <row r="20" spans="1:10" ht="21" customHeight="1">
      <c r="A20" s="26">
        <v>15</v>
      </c>
      <c r="B20" s="10">
        <v>11.46</v>
      </c>
      <c r="C20" s="10" t="s">
        <v>28</v>
      </c>
      <c r="D20" s="10"/>
      <c r="E20" s="27">
        <v>121.47</v>
      </c>
      <c r="F20" s="36">
        <v>8.2477</v>
      </c>
      <c r="G20" s="28">
        <v>1.6317</v>
      </c>
      <c r="H20" s="28" t="s">
        <v>35</v>
      </c>
      <c r="I20" s="30">
        <v>27028.8</v>
      </c>
      <c r="J20" s="10"/>
    </row>
    <row r="21" spans="1:10" ht="21" customHeight="1">
      <c r="A21" s="26">
        <v>16</v>
      </c>
      <c r="B21" s="10">
        <v>11.46</v>
      </c>
      <c r="C21" s="10" t="s">
        <v>28</v>
      </c>
      <c r="D21" s="10"/>
      <c r="E21" s="27">
        <v>120.75</v>
      </c>
      <c r="F21" s="36">
        <v>7.9988</v>
      </c>
      <c r="G21" s="28">
        <v>1.0868</v>
      </c>
      <c r="H21" s="28" t="s">
        <v>35</v>
      </c>
      <c r="I21" s="30">
        <v>74760.54</v>
      </c>
      <c r="J21" s="10"/>
    </row>
    <row r="22" spans="1:10" ht="21" customHeight="1">
      <c r="A22" s="26">
        <v>17</v>
      </c>
      <c r="B22" s="10">
        <v>6.9</v>
      </c>
      <c r="C22" s="10">
        <v>4.32</v>
      </c>
      <c r="D22" s="10"/>
      <c r="E22" s="27">
        <v>120.12</v>
      </c>
      <c r="F22" s="36">
        <v>9.4491</v>
      </c>
      <c r="G22" s="28">
        <v>1.0852</v>
      </c>
      <c r="H22" s="28" t="s">
        <v>35</v>
      </c>
      <c r="I22" s="30">
        <v>180163.52</v>
      </c>
      <c r="J22" s="10"/>
    </row>
    <row r="23" spans="1:10" ht="21" customHeight="1">
      <c r="A23" s="26">
        <v>18</v>
      </c>
      <c r="B23" s="10">
        <v>6.9</v>
      </c>
      <c r="C23" s="10">
        <v>4.32</v>
      </c>
      <c r="D23" s="10"/>
      <c r="E23" s="27">
        <v>119.22</v>
      </c>
      <c r="F23" s="36">
        <v>11.8877</v>
      </c>
      <c r="G23" s="28">
        <v>1.0829</v>
      </c>
      <c r="H23" s="28" t="s">
        <v>35</v>
      </c>
      <c r="I23" s="30">
        <v>320659.84</v>
      </c>
      <c r="J23" s="10"/>
    </row>
    <row r="24" spans="1:10" ht="21" customHeight="1">
      <c r="A24" s="26">
        <v>19</v>
      </c>
      <c r="B24" s="10">
        <v>6.9</v>
      </c>
      <c r="C24" s="10">
        <v>4.32</v>
      </c>
      <c r="D24" s="10"/>
      <c r="E24" s="27">
        <v>118.18</v>
      </c>
      <c r="F24" s="36">
        <v>11.8924</v>
      </c>
      <c r="G24" s="28">
        <v>1.0801</v>
      </c>
      <c r="H24" s="28" t="s">
        <v>35</v>
      </c>
      <c r="I24" s="30">
        <v>80824</v>
      </c>
      <c r="J24" s="10"/>
    </row>
    <row r="25" spans="1:10" ht="21" customHeight="1">
      <c r="A25" s="26">
        <v>20</v>
      </c>
      <c r="B25" s="10">
        <v>6.9</v>
      </c>
      <c r="C25" s="10">
        <v>8.2</v>
      </c>
      <c r="D25" s="10"/>
      <c r="E25" s="27">
        <v>117.06</v>
      </c>
      <c r="F25" s="36">
        <v>11.9387</v>
      </c>
      <c r="G25" s="28">
        <v>1.0769</v>
      </c>
      <c r="H25" s="28" t="s">
        <v>35</v>
      </c>
      <c r="I25" s="30">
        <v>4547.84</v>
      </c>
      <c r="J25" s="10"/>
    </row>
    <row r="26" spans="1:10" ht="21" customHeight="1">
      <c r="A26" s="26">
        <v>21</v>
      </c>
      <c r="B26" s="10">
        <v>6.9</v>
      </c>
      <c r="C26" s="10">
        <v>8.2</v>
      </c>
      <c r="D26" s="10"/>
      <c r="E26" s="27">
        <v>115.94</v>
      </c>
      <c r="F26" s="36">
        <v>12.0567</v>
      </c>
      <c r="G26" s="28">
        <v>1.0736</v>
      </c>
      <c r="H26" s="28">
        <v>2.6148</v>
      </c>
      <c r="I26" s="30">
        <v>146243.84</v>
      </c>
      <c r="J26" s="10"/>
    </row>
    <row r="27" spans="1:10" ht="21" customHeight="1">
      <c r="A27" s="26">
        <v>22</v>
      </c>
      <c r="B27" s="10">
        <v>20.65</v>
      </c>
      <c r="C27" s="10" t="s">
        <v>28</v>
      </c>
      <c r="D27" s="10"/>
      <c r="E27" s="27">
        <v>114.66</v>
      </c>
      <c r="F27" s="36">
        <v>15.588</v>
      </c>
      <c r="G27" s="28">
        <v>1.0699</v>
      </c>
      <c r="H27" s="28">
        <v>2.6069</v>
      </c>
      <c r="I27" s="30">
        <v>484478.72</v>
      </c>
      <c r="J27" s="10"/>
    </row>
    <row r="28" spans="1:10" ht="21" customHeight="1">
      <c r="A28" s="26">
        <v>23</v>
      </c>
      <c r="B28" s="10">
        <v>20.65</v>
      </c>
      <c r="C28" s="10" t="s">
        <v>28</v>
      </c>
      <c r="D28" s="10"/>
      <c r="E28" s="27">
        <v>112.9</v>
      </c>
      <c r="F28" s="36">
        <v>19.8576</v>
      </c>
      <c r="G28" s="28">
        <v>1.0648</v>
      </c>
      <c r="H28" s="28">
        <v>2.5943</v>
      </c>
      <c r="I28" s="30">
        <v>271842.88</v>
      </c>
      <c r="J28" s="10"/>
    </row>
    <row r="29" spans="1:10" ht="21" customHeight="1">
      <c r="A29" s="26">
        <v>24</v>
      </c>
      <c r="B29" s="10">
        <v>20.65</v>
      </c>
      <c r="C29" s="10" t="s">
        <v>28</v>
      </c>
      <c r="D29" s="10"/>
      <c r="E29" s="27">
        <v>110.66</v>
      </c>
      <c r="F29" s="36">
        <v>19.8785</v>
      </c>
      <c r="G29" s="28">
        <v>1.0582</v>
      </c>
      <c r="H29" s="28">
        <v>2.5782</v>
      </c>
      <c r="I29" s="34" t="s">
        <v>34</v>
      </c>
      <c r="J29" s="10"/>
    </row>
    <row r="30" spans="1:10" ht="21" customHeight="1">
      <c r="A30" s="26">
        <v>25</v>
      </c>
      <c r="B30" s="10">
        <v>20.65</v>
      </c>
      <c r="C30" s="10" t="s">
        <v>28</v>
      </c>
      <c r="D30" s="10"/>
      <c r="E30" s="27">
        <v>108.42</v>
      </c>
      <c r="F30" s="36">
        <v>20.2058</v>
      </c>
      <c r="G30" s="28">
        <v>1.0516</v>
      </c>
      <c r="H30" s="28">
        <v>2.5621</v>
      </c>
      <c r="I30" s="34" t="s">
        <v>34</v>
      </c>
      <c r="J30" s="10"/>
    </row>
    <row r="31" spans="1:10" ht="21" customHeight="1">
      <c r="A31" s="26">
        <v>26</v>
      </c>
      <c r="B31" s="10">
        <v>6.9</v>
      </c>
      <c r="C31" s="10" t="s">
        <v>28</v>
      </c>
      <c r="D31" s="10"/>
      <c r="E31" s="27">
        <v>107.46</v>
      </c>
      <c r="F31" s="36" t="s">
        <v>35</v>
      </c>
      <c r="G31" s="28">
        <v>1.0487</v>
      </c>
      <c r="H31" s="28">
        <v>2.5551</v>
      </c>
      <c r="I31" s="34" t="s">
        <v>34</v>
      </c>
      <c r="J31" s="10"/>
    </row>
    <row r="32" spans="1:10" ht="21" customHeight="1">
      <c r="A32" s="26">
        <v>27</v>
      </c>
      <c r="B32" s="10">
        <v>6.9</v>
      </c>
      <c r="C32" s="10" t="s">
        <v>28</v>
      </c>
      <c r="D32" s="10"/>
      <c r="E32" s="27">
        <v>107.78</v>
      </c>
      <c r="F32" s="36" t="s">
        <v>35</v>
      </c>
      <c r="G32" s="28">
        <v>1.0497</v>
      </c>
      <c r="H32" s="28">
        <v>2.5574</v>
      </c>
      <c r="I32" s="30">
        <v>631653.44</v>
      </c>
      <c r="J32" s="10"/>
    </row>
    <row r="33" spans="1:10" ht="21" customHeight="1">
      <c r="A33" s="26">
        <v>28</v>
      </c>
      <c r="B33" s="10">
        <v>5.27</v>
      </c>
      <c r="C33" s="10" t="s">
        <v>28</v>
      </c>
      <c r="D33" s="10"/>
      <c r="E33" s="27">
        <v>107.78</v>
      </c>
      <c r="F33" s="36" t="s">
        <v>35</v>
      </c>
      <c r="G33" s="28">
        <v>1.0497</v>
      </c>
      <c r="H33" s="28" t="s">
        <v>35</v>
      </c>
      <c r="I33" s="30">
        <v>238000.32</v>
      </c>
      <c r="J33" s="10"/>
    </row>
    <row r="34" spans="1:10" ht="21" customHeight="1">
      <c r="A34" s="26">
        <v>29</v>
      </c>
      <c r="B34" s="10">
        <v>1.81</v>
      </c>
      <c r="C34" s="10">
        <v>3.86</v>
      </c>
      <c r="D34" s="10"/>
      <c r="E34" s="27">
        <v>107.94</v>
      </c>
      <c r="F34" s="36">
        <v>8.2222</v>
      </c>
      <c r="G34" s="28">
        <v>1.0501</v>
      </c>
      <c r="H34" s="28" t="s">
        <v>35</v>
      </c>
      <c r="I34" s="30">
        <v>961126.72</v>
      </c>
      <c r="J34" s="10"/>
    </row>
    <row r="35" spans="1:10" ht="21" customHeight="1">
      <c r="A35" s="26">
        <v>30</v>
      </c>
      <c r="B35" s="10">
        <v>6.9</v>
      </c>
      <c r="C35" s="10">
        <v>6.99</v>
      </c>
      <c r="D35" s="10"/>
      <c r="E35" s="27">
        <v>107.78</v>
      </c>
      <c r="F35" s="36">
        <v>11.4164</v>
      </c>
      <c r="G35" s="28">
        <v>1.0497</v>
      </c>
      <c r="H35" s="28" t="s">
        <v>35</v>
      </c>
      <c r="I35" s="30">
        <v>917071.04</v>
      </c>
      <c r="J35" s="10"/>
    </row>
    <row r="36" spans="1:10" ht="21" customHeight="1">
      <c r="A36" s="26">
        <v>31</v>
      </c>
      <c r="B36" s="10">
        <v>6.9</v>
      </c>
      <c r="C36" s="10">
        <v>6.99</v>
      </c>
      <c r="D36" s="10"/>
      <c r="E36" s="27">
        <v>106.98</v>
      </c>
      <c r="F36" s="36">
        <v>11.0815</v>
      </c>
      <c r="G36" s="28">
        <v>1.0473</v>
      </c>
      <c r="H36" s="28">
        <v>2.5493</v>
      </c>
      <c r="I36" s="30">
        <v>321348.16</v>
      </c>
      <c r="J36" s="10"/>
    </row>
    <row r="37" spans="1:10" ht="21" customHeight="1">
      <c r="A37" s="11" t="s">
        <v>1</v>
      </c>
      <c r="B37" s="15">
        <f aca="true" t="shared" si="0" ref="B37:I37">SUM(B6:B36)</f>
        <v>332.3299999999999</v>
      </c>
      <c r="C37" s="15">
        <f t="shared" si="0"/>
        <v>66.12</v>
      </c>
      <c r="D37" s="15"/>
      <c r="E37" s="41">
        <f t="shared" si="0"/>
        <v>3686.57</v>
      </c>
      <c r="F37" s="16">
        <f t="shared" si="0"/>
        <v>290.686</v>
      </c>
      <c r="G37" s="16">
        <f t="shared" si="0"/>
        <v>32.9387</v>
      </c>
      <c r="H37" s="16">
        <f t="shared" si="0"/>
        <v>39.4135</v>
      </c>
      <c r="I37" s="17">
        <f t="shared" si="0"/>
        <v>10691444.099999998</v>
      </c>
      <c r="J37" s="15"/>
    </row>
    <row r="38" spans="1:10" ht="21" customHeight="1">
      <c r="A38" s="11" t="s">
        <v>2</v>
      </c>
      <c r="B38" s="15">
        <f aca="true" t="shared" si="1" ref="B38:I38">AVERAGE(B6:B36)</f>
        <v>11.459655172413791</v>
      </c>
      <c r="C38" s="15">
        <f t="shared" si="1"/>
        <v>5.510000000000001</v>
      </c>
      <c r="D38" s="15"/>
      <c r="E38" s="15">
        <f t="shared" si="1"/>
        <v>118.9216129032258</v>
      </c>
      <c r="F38" s="16">
        <f t="shared" si="1"/>
        <v>10.381642857142856</v>
      </c>
      <c r="G38" s="16">
        <f t="shared" si="1"/>
        <v>1.1358172413793102</v>
      </c>
      <c r="H38" s="16">
        <f t="shared" si="1"/>
        <v>1.7915227272727272</v>
      </c>
      <c r="I38" s="17">
        <f t="shared" si="1"/>
        <v>395979.41111111105</v>
      </c>
      <c r="J38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4.4218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9"/>
      <c r="B3" s="23" t="s">
        <v>6</v>
      </c>
      <c r="C3" s="24"/>
      <c r="D3" s="24"/>
      <c r="E3" s="23" t="s">
        <v>12</v>
      </c>
      <c r="F3" s="24"/>
      <c r="G3" s="24"/>
      <c r="H3" s="24"/>
      <c r="I3" s="24"/>
      <c r="J3" s="25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27</v>
      </c>
      <c r="E4" s="6" t="s">
        <v>32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27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31</v>
      </c>
      <c r="E5" s="7" t="s">
        <v>33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31</v>
      </c>
    </row>
    <row r="6" spans="1:10" ht="21.75" customHeight="1">
      <c r="A6" s="42">
        <v>1</v>
      </c>
      <c r="B6" s="43">
        <v>8.65</v>
      </c>
      <c r="C6" s="43">
        <v>7.33</v>
      </c>
      <c r="D6" s="43"/>
      <c r="E6" s="44">
        <v>106.1</v>
      </c>
      <c r="F6" s="44">
        <v>11.8403</v>
      </c>
      <c r="G6" s="44" t="s">
        <v>35</v>
      </c>
      <c r="H6" s="44">
        <v>2.5452</v>
      </c>
      <c r="I6" s="45">
        <v>382994.56</v>
      </c>
      <c r="J6" s="43"/>
    </row>
    <row r="7" spans="1:10" ht="21.75" customHeight="1">
      <c r="A7" s="42">
        <v>2</v>
      </c>
      <c r="B7" s="43">
        <v>8.65</v>
      </c>
      <c r="C7" s="43">
        <v>7.33</v>
      </c>
      <c r="D7" s="43"/>
      <c r="E7" s="44">
        <v>104.9</v>
      </c>
      <c r="F7" s="44">
        <v>11.0468</v>
      </c>
      <c r="G7" s="44" t="s">
        <v>35</v>
      </c>
      <c r="H7" s="44">
        <v>2.5364</v>
      </c>
      <c r="I7" s="44" t="s">
        <v>34</v>
      </c>
      <c r="J7" s="43"/>
    </row>
    <row r="8" spans="1:10" ht="21.75" customHeight="1">
      <c r="A8" s="42">
        <v>3</v>
      </c>
      <c r="B8" s="43">
        <v>0.25</v>
      </c>
      <c r="C8" s="43" t="s">
        <v>29</v>
      </c>
      <c r="D8" s="43"/>
      <c r="E8" s="44">
        <v>104.02</v>
      </c>
      <c r="F8" s="44">
        <v>11.7175</v>
      </c>
      <c r="G8" s="44" t="s">
        <v>35</v>
      </c>
      <c r="H8" s="44">
        <v>2.53</v>
      </c>
      <c r="I8" s="45">
        <v>350984</v>
      </c>
      <c r="J8" s="43"/>
    </row>
    <row r="9" spans="1:10" ht="21.75" customHeight="1">
      <c r="A9" s="42">
        <v>4</v>
      </c>
      <c r="B9" s="43">
        <v>14.69</v>
      </c>
      <c r="C9" s="43" t="s">
        <v>29</v>
      </c>
      <c r="D9" s="43"/>
      <c r="E9" s="44">
        <v>102.9</v>
      </c>
      <c r="F9" s="44">
        <v>12.0162</v>
      </c>
      <c r="G9" s="44">
        <v>0.5176</v>
      </c>
      <c r="H9" s="44">
        <v>2.5218</v>
      </c>
      <c r="I9" s="45">
        <v>158443.52</v>
      </c>
      <c r="J9" s="43"/>
    </row>
    <row r="10" spans="1:10" ht="21.75" customHeight="1">
      <c r="A10" s="42">
        <v>5</v>
      </c>
      <c r="B10" s="43">
        <v>9.56</v>
      </c>
      <c r="C10" s="43" t="s">
        <v>29</v>
      </c>
      <c r="D10" s="43"/>
      <c r="E10" s="44">
        <v>101.94</v>
      </c>
      <c r="F10" s="44">
        <v>12.022</v>
      </c>
      <c r="G10" s="44">
        <v>0.5163</v>
      </c>
      <c r="H10" s="44" t="s">
        <v>35</v>
      </c>
      <c r="I10" s="45">
        <v>168564.05</v>
      </c>
      <c r="J10" s="43"/>
    </row>
    <row r="11" spans="1:10" ht="21.75" customHeight="1">
      <c r="A11" s="42">
        <v>6</v>
      </c>
      <c r="B11" s="43">
        <v>12.5</v>
      </c>
      <c r="C11" s="43" t="s">
        <v>29</v>
      </c>
      <c r="D11" s="43"/>
      <c r="E11" s="44">
        <v>101.66</v>
      </c>
      <c r="F11" s="44">
        <v>10.1852</v>
      </c>
      <c r="G11" s="44">
        <v>1.031</v>
      </c>
      <c r="H11" s="44" t="s">
        <v>35</v>
      </c>
      <c r="I11" s="45">
        <v>711362.24</v>
      </c>
      <c r="J11" s="43"/>
    </row>
    <row r="12" spans="1:10" ht="21.75" customHeight="1">
      <c r="A12" s="42">
        <v>7</v>
      </c>
      <c r="B12" s="43">
        <v>5.27</v>
      </c>
      <c r="C12" s="43" t="s">
        <v>29</v>
      </c>
      <c r="D12" s="43"/>
      <c r="E12" s="44">
        <v>102.74</v>
      </c>
      <c r="F12" s="44">
        <v>11.419</v>
      </c>
      <c r="G12" s="44" t="s">
        <v>35</v>
      </c>
      <c r="H12" s="44">
        <v>2.0223</v>
      </c>
      <c r="I12" s="45">
        <v>2158364.88</v>
      </c>
      <c r="J12" s="43"/>
    </row>
    <row r="13" spans="1:10" ht="21.75" customHeight="1">
      <c r="A13" s="42">
        <v>8</v>
      </c>
      <c r="B13" s="43">
        <v>0.25</v>
      </c>
      <c r="C13" s="43" t="s">
        <v>29</v>
      </c>
      <c r="D13" s="43"/>
      <c r="E13" s="44">
        <v>105.3</v>
      </c>
      <c r="F13" s="44">
        <v>11.8229</v>
      </c>
      <c r="G13" s="44" t="s">
        <v>35</v>
      </c>
      <c r="H13" s="44">
        <v>2.0327</v>
      </c>
      <c r="I13" s="45">
        <v>3757123.84</v>
      </c>
      <c r="J13" s="43"/>
    </row>
    <row r="14" spans="1:10" ht="21.75" customHeight="1">
      <c r="A14" s="42">
        <v>9</v>
      </c>
      <c r="B14" s="43">
        <v>0.25</v>
      </c>
      <c r="C14" s="43" t="s">
        <v>29</v>
      </c>
      <c r="D14" s="43"/>
      <c r="E14" s="44">
        <v>105.7</v>
      </c>
      <c r="F14" s="44">
        <v>12.237</v>
      </c>
      <c r="G14" s="44" t="s">
        <v>35</v>
      </c>
      <c r="H14" s="44">
        <v>3.0483</v>
      </c>
      <c r="I14" s="45">
        <v>1687819</v>
      </c>
      <c r="J14" s="43"/>
    </row>
    <row r="15" spans="1:10" ht="21.75" customHeight="1">
      <c r="A15" s="42">
        <v>10</v>
      </c>
      <c r="B15" s="43">
        <v>0.25</v>
      </c>
      <c r="C15" s="43" t="s">
        <v>29</v>
      </c>
      <c r="D15" s="43"/>
      <c r="E15" s="44">
        <v>104.9</v>
      </c>
      <c r="F15" s="44">
        <v>11.9694</v>
      </c>
      <c r="G15" s="44" t="s">
        <v>35</v>
      </c>
      <c r="H15" s="44">
        <v>3.042</v>
      </c>
      <c r="I15" s="45">
        <v>496984.96</v>
      </c>
      <c r="J15" s="43"/>
    </row>
    <row r="16" spans="1:10" ht="21.75" customHeight="1">
      <c r="A16" s="42">
        <v>11</v>
      </c>
      <c r="B16" s="43">
        <v>0.25</v>
      </c>
      <c r="C16" s="43" t="s">
        <v>29</v>
      </c>
      <c r="D16" s="43"/>
      <c r="E16" s="44">
        <v>103.7</v>
      </c>
      <c r="F16" s="44">
        <v>12.43</v>
      </c>
      <c r="G16" s="44" t="s">
        <v>35</v>
      </c>
      <c r="H16" s="44">
        <v>3.0314</v>
      </c>
      <c r="I16" s="45">
        <v>135864.96</v>
      </c>
      <c r="J16" s="43"/>
    </row>
    <row r="17" spans="1:10" ht="21.75" customHeight="1">
      <c r="A17" s="42">
        <v>12</v>
      </c>
      <c r="B17" s="43" t="s">
        <v>26</v>
      </c>
      <c r="C17" s="43" t="s">
        <v>29</v>
      </c>
      <c r="D17" s="43"/>
      <c r="E17" s="44">
        <v>102.9</v>
      </c>
      <c r="F17" s="44">
        <v>12.44</v>
      </c>
      <c r="G17" s="44" t="s">
        <v>35</v>
      </c>
      <c r="H17" s="44" t="s">
        <v>35</v>
      </c>
      <c r="I17" s="45">
        <v>430150.4</v>
      </c>
      <c r="J17" s="43"/>
    </row>
    <row r="18" spans="1:10" ht="21.75" customHeight="1">
      <c r="A18" s="42">
        <v>13</v>
      </c>
      <c r="B18" s="43">
        <v>41.9</v>
      </c>
      <c r="C18" s="43" t="s">
        <v>29</v>
      </c>
      <c r="D18" s="43"/>
      <c r="E18" s="44">
        <v>102.36</v>
      </c>
      <c r="F18" s="44">
        <v>12.1806</v>
      </c>
      <c r="G18" s="44">
        <v>1.0334</v>
      </c>
      <c r="H18" s="44" t="s">
        <v>35</v>
      </c>
      <c r="I18" s="45">
        <v>557049.05</v>
      </c>
      <c r="J18" s="43"/>
    </row>
    <row r="19" spans="1:10" ht="21.75" customHeight="1">
      <c r="A19" s="42">
        <v>14</v>
      </c>
      <c r="B19" s="43">
        <v>65.9</v>
      </c>
      <c r="C19" s="43" t="s">
        <v>29</v>
      </c>
      <c r="D19" s="43"/>
      <c r="E19" s="44">
        <v>103.3</v>
      </c>
      <c r="F19" s="44">
        <v>12.4333</v>
      </c>
      <c r="G19" s="44">
        <v>1.0363</v>
      </c>
      <c r="H19" s="44">
        <v>3.03</v>
      </c>
      <c r="I19" s="45">
        <v>2191037.44</v>
      </c>
      <c r="J19" s="43"/>
    </row>
    <row r="20" spans="1:10" ht="21.75" customHeight="1">
      <c r="A20" s="42">
        <v>15</v>
      </c>
      <c r="B20" s="43">
        <v>65.9</v>
      </c>
      <c r="C20" s="43" t="s">
        <v>29</v>
      </c>
      <c r="D20" s="43"/>
      <c r="E20" s="44">
        <v>104.74</v>
      </c>
      <c r="F20" s="44">
        <v>14.71</v>
      </c>
      <c r="G20" s="44">
        <v>1.0406</v>
      </c>
      <c r="H20" s="44">
        <v>3.0406</v>
      </c>
      <c r="I20" s="45">
        <v>3063556.68</v>
      </c>
      <c r="J20" s="43"/>
    </row>
    <row r="21" spans="1:10" ht="21.75" customHeight="1">
      <c r="A21" s="42">
        <v>16</v>
      </c>
      <c r="B21" s="43">
        <v>83.25</v>
      </c>
      <c r="C21" s="43" t="s">
        <v>29</v>
      </c>
      <c r="D21" s="43"/>
      <c r="E21" s="44">
        <v>104.5</v>
      </c>
      <c r="F21" s="44">
        <v>21.3984</v>
      </c>
      <c r="G21" s="44">
        <v>1.0399</v>
      </c>
      <c r="H21" s="44">
        <v>3.0385</v>
      </c>
      <c r="I21" s="45">
        <v>2001195.52</v>
      </c>
      <c r="J21" s="43"/>
    </row>
    <row r="22" spans="1:10" ht="21.75" customHeight="1">
      <c r="A22" s="42">
        <v>17</v>
      </c>
      <c r="B22" s="43">
        <v>67.74</v>
      </c>
      <c r="C22" s="43">
        <v>8.2</v>
      </c>
      <c r="D22" s="43"/>
      <c r="E22" s="44">
        <v>102.15</v>
      </c>
      <c r="F22" s="44">
        <v>20.6678</v>
      </c>
      <c r="G22" s="44">
        <v>1.0327</v>
      </c>
      <c r="H22" s="44">
        <v>3.0173</v>
      </c>
      <c r="I22" s="44" t="s">
        <v>34</v>
      </c>
      <c r="J22" s="43"/>
    </row>
    <row r="23" spans="1:10" ht="21.75" customHeight="1">
      <c r="A23" s="42">
        <v>18</v>
      </c>
      <c r="B23" s="43">
        <v>67.74</v>
      </c>
      <c r="C23" s="43">
        <v>8.2</v>
      </c>
      <c r="D23" s="43"/>
      <c r="E23" s="44">
        <v>101.31</v>
      </c>
      <c r="F23" s="44">
        <v>21.8067</v>
      </c>
      <c r="G23" s="44">
        <v>1.0298</v>
      </c>
      <c r="H23" s="44">
        <v>3.0088</v>
      </c>
      <c r="I23" s="44">
        <v>1393033.92</v>
      </c>
      <c r="J23" s="43"/>
    </row>
    <row r="24" spans="1:10" ht="21.75" customHeight="1">
      <c r="A24" s="42">
        <v>19</v>
      </c>
      <c r="B24" s="43">
        <v>62.29</v>
      </c>
      <c r="C24" s="43">
        <v>8.2</v>
      </c>
      <c r="D24" s="43"/>
      <c r="E24" s="44">
        <v>100.06</v>
      </c>
      <c r="F24" s="44">
        <v>21.7616</v>
      </c>
      <c r="G24" s="44">
        <v>1.0261</v>
      </c>
      <c r="H24" s="44">
        <v>2.9981</v>
      </c>
      <c r="I24" s="46">
        <v>1177823.12</v>
      </c>
      <c r="J24" s="43"/>
    </row>
    <row r="25" spans="1:10" ht="21.75" customHeight="1">
      <c r="A25" s="42">
        <v>20</v>
      </c>
      <c r="B25" s="43">
        <v>58.71</v>
      </c>
      <c r="C25" s="43">
        <v>4.32</v>
      </c>
      <c r="D25" s="43"/>
      <c r="E25" s="44">
        <v>98.28</v>
      </c>
      <c r="F25" s="44">
        <v>21.5729</v>
      </c>
      <c r="G25" s="44">
        <v>1.0196</v>
      </c>
      <c r="H25" s="44">
        <v>2.9788</v>
      </c>
      <c r="I25" s="45">
        <v>229390.32</v>
      </c>
      <c r="J25" s="43"/>
    </row>
    <row r="26" spans="1:10" ht="21.75" customHeight="1">
      <c r="A26" s="42">
        <v>21</v>
      </c>
      <c r="B26" s="43">
        <v>53.45</v>
      </c>
      <c r="C26" s="43">
        <v>4.32</v>
      </c>
      <c r="D26" s="43"/>
      <c r="E26" s="44">
        <v>96.04</v>
      </c>
      <c r="F26" s="44">
        <v>20.65</v>
      </c>
      <c r="G26" s="44">
        <v>1.0127</v>
      </c>
      <c r="H26" s="44">
        <v>2.9586</v>
      </c>
      <c r="I26" s="44" t="s">
        <v>34</v>
      </c>
      <c r="J26" s="43"/>
    </row>
    <row r="27" spans="1:10" ht="21.75" customHeight="1">
      <c r="A27" s="42">
        <v>22</v>
      </c>
      <c r="B27" s="43">
        <v>45.12</v>
      </c>
      <c r="C27" s="43">
        <v>4.32</v>
      </c>
      <c r="D27" s="43"/>
      <c r="E27" s="44">
        <v>94.51</v>
      </c>
      <c r="F27" s="44">
        <v>11.5039</v>
      </c>
      <c r="G27" s="44">
        <v>1.0078</v>
      </c>
      <c r="H27" s="44">
        <v>2.9442</v>
      </c>
      <c r="I27" s="44" t="s">
        <v>34</v>
      </c>
      <c r="J27" s="43"/>
    </row>
    <row r="28" spans="1:10" ht="21.75" customHeight="1">
      <c r="A28" s="42">
        <v>23</v>
      </c>
      <c r="B28" s="43">
        <v>45.12</v>
      </c>
      <c r="C28" s="43">
        <v>4.32</v>
      </c>
      <c r="D28" s="43"/>
      <c r="E28" s="44">
        <v>93.46</v>
      </c>
      <c r="F28" s="44">
        <v>12.4201</v>
      </c>
      <c r="G28" s="44">
        <v>1.0041</v>
      </c>
      <c r="H28" s="44">
        <v>2.9333</v>
      </c>
      <c r="I28" s="46">
        <v>363288</v>
      </c>
      <c r="J28" s="43"/>
    </row>
    <row r="29" spans="1:10" ht="21.75" customHeight="1">
      <c r="A29" s="42">
        <v>24</v>
      </c>
      <c r="B29" s="43">
        <v>45.12</v>
      </c>
      <c r="C29" s="43">
        <v>4.32</v>
      </c>
      <c r="D29" s="43"/>
      <c r="E29" s="44">
        <v>92.83</v>
      </c>
      <c r="F29" s="44">
        <v>12.4352</v>
      </c>
      <c r="G29" s="44">
        <v>1.0018</v>
      </c>
      <c r="H29" s="44">
        <v>2.9267</v>
      </c>
      <c r="I29" s="46">
        <v>783823.68</v>
      </c>
      <c r="J29" s="43"/>
    </row>
    <row r="30" spans="1:10" ht="21.75" customHeight="1">
      <c r="A30" s="42">
        <v>25</v>
      </c>
      <c r="B30" s="43">
        <v>45.12</v>
      </c>
      <c r="C30" s="43">
        <v>4.32</v>
      </c>
      <c r="D30" s="43"/>
      <c r="E30" s="44">
        <v>91.85</v>
      </c>
      <c r="F30" s="44">
        <v>17.3634</v>
      </c>
      <c r="G30" s="44">
        <v>1.4947</v>
      </c>
      <c r="H30" s="44">
        <v>3.8759</v>
      </c>
      <c r="I30" s="46">
        <v>910964</v>
      </c>
      <c r="J30" s="43"/>
    </row>
    <row r="31" spans="1:10" ht="21.75" customHeight="1">
      <c r="A31" s="42">
        <v>26</v>
      </c>
      <c r="B31" s="43">
        <v>50.06</v>
      </c>
      <c r="C31" s="43">
        <v>4.49</v>
      </c>
      <c r="D31" s="43"/>
      <c r="E31" s="44">
        <v>89.61</v>
      </c>
      <c r="F31" s="44">
        <v>22.0532</v>
      </c>
      <c r="G31" s="44">
        <v>1.4845</v>
      </c>
      <c r="H31" s="44">
        <v>3.8523</v>
      </c>
      <c r="I31" s="45">
        <v>126496</v>
      </c>
      <c r="J31" s="43"/>
    </row>
    <row r="32" spans="1:10" ht="21.75" customHeight="1">
      <c r="A32" s="42">
        <v>27</v>
      </c>
      <c r="B32" s="43">
        <v>50.06</v>
      </c>
      <c r="C32" s="43">
        <v>4.49</v>
      </c>
      <c r="D32" s="43"/>
      <c r="E32" s="44">
        <v>87.61</v>
      </c>
      <c r="F32" s="44">
        <v>21.4039</v>
      </c>
      <c r="G32" s="44">
        <v>2.4502</v>
      </c>
      <c r="H32" s="44">
        <v>4.2943</v>
      </c>
      <c r="I32" s="45">
        <v>385161.64</v>
      </c>
      <c r="J32" s="43"/>
    </row>
    <row r="33" spans="1:10" ht="21.75" customHeight="1">
      <c r="A33" s="42">
        <v>28</v>
      </c>
      <c r="B33" s="43">
        <v>50.06</v>
      </c>
      <c r="C33" s="43">
        <v>4.49</v>
      </c>
      <c r="D33" s="43"/>
      <c r="E33" s="44">
        <v>85.595</v>
      </c>
      <c r="F33" s="44">
        <v>22.4884</v>
      </c>
      <c r="G33" s="44">
        <v>2.433</v>
      </c>
      <c r="H33" s="44">
        <v>4.2639</v>
      </c>
      <c r="I33" s="45">
        <v>306609.92</v>
      </c>
      <c r="J33" s="43"/>
    </row>
    <row r="34" spans="1:10" ht="21.75" customHeight="1">
      <c r="A34" s="42">
        <v>29</v>
      </c>
      <c r="B34" s="43">
        <v>50.06</v>
      </c>
      <c r="C34" s="43">
        <v>4.49</v>
      </c>
      <c r="D34" s="43"/>
      <c r="E34" s="44">
        <v>83.645</v>
      </c>
      <c r="F34" s="44">
        <v>20.6759</v>
      </c>
      <c r="G34" s="44">
        <v>2.4137</v>
      </c>
      <c r="H34" s="44">
        <v>4.23</v>
      </c>
      <c r="I34" s="45">
        <v>410413.4</v>
      </c>
      <c r="J34" s="43"/>
    </row>
    <row r="35" spans="1:10" ht="21.75" customHeight="1">
      <c r="A35" s="42">
        <v>30</v>
      </c>
      <c r="B35" s="43">
        <v>37.3</v>
      </c>
      <c r="C35" s="43">
        <v>4.49</v>
      </c>
      <c r="D35" s="43"/>
      <c r="E35" s="44">
        <v>81.825</v>
      </c>
      <c r="F35" s="44">
        <v>19.2396</v>
      </c>
      <c r="G35" s="44">
        <v>2.3956</v>
      </c>
      <c r="H35" s="44">
        <v>4.198</v>
      </c>
      <c r="I35" s="45">
        <v>411988.48</v>
      </c>
      <c r="J35" s="43"/>
    </row>
    <row r="36" spans="1:10" ht="21.75" customHeight="1">
      <c r="A36" s="11" t="s">
        <v>1</v>
      </c>
      <c r="B36" s="15">
        <f>SUM(B27:B35,B6:B26)</f>
        <v>1045.47</v>
      </c>
      <c r="C36" s="15">
        <f aca="true" t="shared" si="0" ref="C36:I36">SUM(C6:C35)</f>
        <v>87.62999999999998</v>
      </c>
      <c r="D36" s="15"/>
      <c r="E36" s="41">
        <f t="shared" si="0"/>
        <v>2960.435</v>
      </c>
      <c r="F36" s="16">
        <f t="shared" si="0"/>
        <v>467.91120000000006</v>
      </c>
      <c r="G36" s="16">
        <f t="shared" si="0"/>
        <v>27.0214</v>
      </c>
      <c r="H36" s="16">
        <f t="shared" si="0"/>
        <v>80.89940000000001</v>
      </c>
      <c r="I36" s="17">
        <f t="shared" si="0"/>
        <v>24750487.580000006</v>
      </c>
      <c r="J36" s="15"/>
    </row>
    <row r="37" spans="1:10" ht="21.75" customHeight="1">
      <c r="A37" s="11" t="s">
        <v>2</v>
      </c>
      <c r="B37" s="15">
        <f aca="true" t="shared" si="1" ref="B37:I37">AVERAGE(B6:B35)</f>
        <v>36.050689655172405</v>
      </c>
      <c r="C37" s="15">
        <f t="shared" si="1"/>
        <v>5.476874999999999</v>
      </c>
      <c r="D37" s="15"/>
      <c r="E37" s="15">
        <f t="shared" si="1"/>
        <v>98.68116666666667</v>
      </c>
      <c r="F37" s="16">
        <f t="shared" si="1"/>
        <v>15.597040000000002</v>
      </c>
      <c r="G37" s="16">
        <f t="shared" si="1"/>
        <v>1.2867333333333333</v>
      </c>
      <c r="H37" s="16">
        <f t="shared" si="1"/>
        <v>3.111515384615385</v>
      </c>
      <c r="I37" s="17">
        <f t="shared" si="1"/>
        <v>951941.8300000002</v>
      </c>
      <c r="J37" s="15"/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" customHeight="1">
      <c r="A3" s="9"/>
      <c r="B3" s="23" t="s">
        <v>6</v>
      </c>
      <c r="C3" s="24"/>
      <c r="D3" s="25"/>
      <c r="E3" s="23" t="s">
        <v>12</v>
      </c>
      <c r="F3" s="24"/>
      <c r="G3" s="24"/>
      <c r="H3" s="24"/>
      <c r="I3" s="24"/>
      <c r="J3" s="25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27</v>
      </c>
      <c r="E4" s="6" t="s">
        <v>32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27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31</v>
      </c>
      <c r="E5" s="7" t="s">
        <v>33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31</v>
      </c>
    </row>
    <row r="6" spans="1:10" ht="21" customHeight="1">
      <c r="A6" s="26">
        <v>1</v>
      </c>
      <c r="B6" s="10">
        <v>37.3</v>
      </c>
      <c r="C6" s="10">
        <v>4.49</v>
      </c>
      <c r="D6" s="10"/>
      <c r="E6" s="27">
        <v>79.58</v>
      </c>
      <c r="F6" s="31">
        <v>21.3819</v>
      </c>
      <c r="G6" s="28">
        <v>2.3714</v>
      </c>
      <c r="H6" s="28">
        <v>5.0633</v>
      </c>
      <c r="I6" s="30">
        <v>212069.84</v>
      </c>
      <c r="J6" s="10"/>
    </row>
    <row r="7" spans="1:10" ht="21" customHeight="1">
      <c r="A7" s="26">
        <v>2</v>
      </c>
      <c r="B7" s="10">
        <v>37.3</v>
      </c>
      <c r="C7" s="10">
        <v>4.49</v>
      </c>
      <c r="D7" s="10"/>
      <c r="E7" s="27">
        <v>77.3</v>
      </c>
      <c r="F7" s="31">
        <v>21.3502</v>
      </c>
      <c r="G7" s="28">
        <v>2.3463</v>
      </c>
      <c r="H7" s="28">
        <v>5.0177</v>
      </c>
      <c r="I7" s="30">
        <v>200906.88</v>
      </c>
      <c r="J7" s="10"/>
    </row>
    <row r="8" spans="1:10" ht="21" customHeight="1">
      <c r="A8" s="26">
        <v>3</v>
      </c>
      <c r="B8" s="10">
        <v>37.3</v>
      </c>
      <c r="C8" s="10">
        <v>4.49</v>
      </c>
      <c r="D8" s="10"/>
      <c r="E8" s="27">
        <v>75.08</v>
      </c>
      <c r="F8" s="31">
        <v>21.1444</v>
      </c>
      <c r="G8" s="28">
        <v>2.3216</v>
      </c>
      <c r="H8" s="28">
        <v>5.4039</v>
      </c>
      <c r="I8" s="30">
        <v>260119.56</v>
      </c>
      <c r="J8" s="10"/>
    </row>
    <row r="9" spans="1:10" ht="21" customHeight="1">
      <c r="A9" s="26">
        <v>4</v>
      </c>
      <c r="B9" s="10">
        <v>37.3</v>
      </c>
      <c r="C9" s="10">
        <v>4.49</v>
      </c>
      <c r="D9" s="10"/>
      <c r="E9" s="27">
        <v>72.5</v>
      </c>
      <c r="F9" s="31">
        <v>20.345</v>
      </c>
      <c r="G9" s="28">
        <v>2.2926</v>
      </c>
      <c r="H9" s="28">
        <v>5.3434</v>
      </c>
      <c r="I9" s="30">
        <v>97558.4</v>
      </c>
      <c r="J9" s="10"/>
    </row>
    <row r="10" spans="1:10" ht="21" customHeight="1">
      <c r="A10" s="26">
        <v>5</v>
      </c>
      <c r="B10" s="10">
        <v>40.35</v>
      </c>
      <c r="C10" s="10">
        <v>8.2</v>
      </c>
      <c r="D10" s="10"/>
      <c r="E10" s="27">
        <v>70.465</v>
      </c>
      <c r="F10" s="31">
        <v>20.8912</v>
      </c>
      <c r="G10" s="28">
        <v>2.7113</v>
      </c>
      <c r="H10" s="28">
        <v>5.2839</v>
      </c>
      <c r="I10" s="30">
        <v>441604.16</v>
      </c>
      <c r="J10" s="10"/>
    </row>
    <row r="11" spans="1:10" ht="21" customHeight="1">
      <c r="A11" s="26">
        <v>6</v>
      </c>
      <c r="B11" s="10">
        <v>40.35</v>
      </c>
      <c r="C11" s="10">
        <v>8.2</v>
      </c>
      <c r="D11" s="10"/>
      <c r="E11" s="27">
        <v>67.99</v>
      </c>
      <c r="F11" s="28">
        <v>20.7326</v>
      </c>
      <c r="G11" s="28">
        <v>2.6814</v>
      </c>
      <c r="H11" s="28">
        <v>5.2106</v>
      </c>
      <c r="I11" s="34" t="s">
        <v>36</v>
      </c>
      <c r="J11" s="10"/>
    </row>
    <row r="12" spans="1:10" ht="21" customHeight="1">
      <c r="A12" s="26">
        <v>7</v>
      </c>
      <c r="B12" s="10">
        <v>40.35</v>
      </c>
      <c r="C12" s="10">
        <v>8.2</v>
      </c>
      <c r="D12" s="10"/>
      <c r="E12" s="27">
        <v>65.5</v>
      </c>
      <c r="F12" s="31">
        <v>20.6065</v>
      </c>
      <c r="G12" s="28">
        <v>2.6452</v>
      </c>
      <c r="H12" s="28">
        <v>5.1396</v>
      </c>
      <c r="I12" s="34" t="s">
        <v>36</v>
      </c>
      <c r="J12" s="10"/>
    </row>
    <row r="13" spans="1:10" ht="21" customHeight="1">
      <c r="A13" s="26">
        <v>8</v>
      </c>
      <c r="B13" s="10">
        <v>50.06</v>
      </c>
      <c r="C13" s="10">
        <v>4.49</v>
      </c>
      <c r="D13" s="10"/>
      <c r="E13" s="27">
        <v>62.68</v>
      </c>
      <c r="F13" s="28">
        <v>20.95</v>
      </c>
      <c r="G13" s="28">
        <v>2.605</v>
      </c>
      <c r="H13" s="28">
        <v>5.884</v>
      </c>
      <c r="I13" s="34" t="s">
        <v>36</v>
      </c>
      <c r="J13" s="10"/>
    </row>
    <row r="14" spans="1:10" ht="21" customHeight="1">
      <c r="A14" s="26">
        <v>9</v>
      </c>
      <c r="B14" s="10">
        <v>45.12</v>
      </c>
      <c r="C14" s="10">
        <v>3.1</v>
      </c>
      <c r="D14" s="10"/>
      <c r="E14" s="27">
        <v>60.615</v>
      </c>
      <c r="F14" s="31">
        <v>19.3495</v>
      </c>
      <c r="G14" s="28">
        <v>2.5747</v>
      </c>
      <c r="H14" s="28">
        <v>5.8249</v>
      </c>
      <c r="I14" s="30">
        <v>332522.24</v>
      </c>
      <c r="J14" s="10"/>
    </row>
    <row r="15" spans="1:10" ht="21" customHeight="1">
      <c r="A15" s="26">
        <v>10</v>
      </c>
      <c r="B15" s="10">
        <v>41.9</v>
      </c>
      <c r="C15" s="10">
        <v>5.46</v>
      </c>
      <c r="D15" s="10"/>
      <c r="E15" s="27">
        <v>58.1</v>
      </c>
      <c r="F15" s="28">
        <v>20.1881</v>
      </c>
      <c r="G15" s="28">
        <v>2.949</v>
      </c>
      <c r="H15" s="28">
        <v>5.7323</v>
      </c>
      <c r="I15" s="34" t="s">
        <v>36</v>
      </c>
      <c r="J15" s="10"/>
    </row>
    <row r="16" spans="1:10" ht="21" customHeight="1">
      <c r="A16" s="26">
        <v>11</v>
      </c>
      <c r="B16" s="10">
        <v>41.9</v>
      </c>
      <c r="C16" s="10">
        <v>5.46</v>
      </c>
      <c r="D16" s="10"/>
      <c r="E16" s="27">
        <v>55.65</v>
      </c>
      <c r="F16" s="28">
        <v>18.9652</v>
      </c>
      <c r="G16" s="28">
        <v>2.9031</v>
      </c>
      <c r="H16" s="28">
        <v>6.4128</v>
      </c>
      <c r="I16" s="34" t="s">
        <v>36</v>
      </c>
      <c r="J16" s="10"/>
    </row>
    <row r="17" spans="1:10" ht="21" customHeight="1">
      <c r="A17" s="26">
        <v>12</v>
      </c>
      <c r="B17" s="10">
        <v>41.9</v>
      </c>
      <c r="C17" s="10">
        <v>5.46</v>
      </c>
      <c r="D17" s="10"/>
      <c r="E17" s="27">
        <v>53.16</v>
      </c>
      <c r="F17" s="28">
        <v>19.6777</v>
      </c>
      <c r="G17" s="28">
        <v>3.248</v>
      </c>
      <c r="H17" s="28">
        <v>6.3053</v>
      </c>
      <c r="I17" s="30">
        <v>22663.2</v>
      </c>
      <c r="J17" s="10"/>
    </row>
    <row r="18" spans="1:10" ht="21" customHeight="1">
      <c r="A18" s="26">
        <v>13</v>
      </c>
      <c r="B18" s="10">
        <v>37.3</v>
      </c>
      <c r="C18" s="10">
        <v>8.47</v>
      </c>
      <c r="D18" s="10"/>
      <c r="E18" s="27">
        <v>50.75</v>
      </c>
      <c r="F18" s="28">
        <v>19.56</v>
      </c>
      <c r="G18" s="28">
        <v>3.1885</v>
      </c>
      <c r="H18" s="28">
        <v>6.1762</v>
      </c>
      <c r="I18" s="30">
        <v>89094.08</v>
      </c>
      <c r="J18" s="10"/>
    </row>
    <row r="19" spans="1:10" ht="21" customHeight="1">
      <c r="A19" s="26">
        <v>14</v>
      </c>
      <c r="B19" s="10">
        <v>17.06</v>
      </c>
      <c r="C19" s="10">
        <v>8.47</v>
      </c>
      <c r="D19" s="10"/>
      <c r="E19" s="27">
        <v>49.15</v>
      </c>
      <c r="F19" s="31">
        <v>9.2452</v>
      </c>
      <c r="G19" s="28">
        <v>3.1482</v>
      </c>
      <c r="H19" s="28">
        <v>6.097</v>
      </c>
      <c r="I19" s="34" t="s">
        <v>36</v>
      </c>
      <c r="J19" s="10"/>
    </row>
    <row r="20" spans="1:10" ht="21" customHeight="1">
      <c r="A20" s="26">
        <v>15</v>
      </c>
      <c r="B20" s="10">
        <v>17.06</v>
      </c>
      <c r="C20" s="10">
        <v>8.47</v>
      </c>
      <c r="D20" s="10"/>
      <c r="E20" s="27">
        <v>48.15</v>
      </c>
      <c r="F20" s="31">
        <v>19.1875</v>
      </c>
      <c r="G20" s="28">
        <v>3.1228</v>
      </c>
      <c r="H20" s="28">
        <v>6.0469</v>
      </c>
      <c r="I20" s="30">
        <v>1450062.08</v>
      </c>
      <c r="J20" s="10"/>
    </row>
    <row r="21" spans="1:10" ht="21" customHeight="1">
      <c r="A21" s="26">
        <v>16</v>
      </c>
      <c r="B21" s="10">
        <v>41.9</v>
      </c>
      <c r="C21" s="10">
        <v>8.47</v>
      </c>
      <c r="D21" s="10"/>
      <c r="E21" s="27">
        <v>45.84</v>
      </c>
      <c r="F21" s="31">
        <v>19.3159</v>
      </c>
      <c r="G21" s="28">
        <v>3.0622</v>
      </c>
      <c r="H21" s="28">
        <v>5.9276</v>
      </c>
      <c r="I21" s="30">
        <v>135612.48</v>
      </c>
      <c r="J21" s="10"/>
    </row>
    <row r="22" spans="1:10" ht="21" customHeight="1">
      <c r="A22" s="26">
        <v>17</v>
      </c>
      <c r="B22" s="10">
        <v>41.9</v>
      </c>
      <c r="C22" s="10">
        <v>8.47</v>
      </c>
      <c r="D22" s="10"/>
      <c r="E22" s="27">
        <v>44.24</v>
      </c>
      <c r="F22" s="31">
        <v>19.0042</v>
      </c>
      <c r="G22" s="28">
        <v>3.0097</v>
      </c>
      <c r="H22" s="28">
        <v>5.8242</v>
      </c>
      <c r="I22" s="30">
        <v>805211.84</v>
      </c>
      <c r="J22" s="10"/>
    </row>
    <row r="23" spans="1:10" ht="21" customHeight="1">
      <c r="A23" s="26">
        <v>18</v>
      </c>
      <c r="B23" s="10">
        <v>35.75</v>
      </c>
      <c r="C23" s="10">
        <v>8.47</v>
      </c>
      <c r="D23" s="10"/>
      <c r="E23" s="27">
        <v>42.56</v>
      </c>
      <c r="F23" s="28">
        <v>18.1354</v>
      </c>
      <c r="G23" s="28">
        <v>2.9589</v>
      </c>
      <c r="H23" s="28">
        <v>5.7241</v>
      </c>
      <c r="I23" s="30">
        <v>637109.76</v>
      </c>
      <c r="J23" s="10"/>
    </row>
    <row r="24" spans="1:10" ht="21" customHeight="1">
      <c r="A24" s="26">
        <v>19</v>
      </c>
      <c r="B24" s="10">
        <v>35.75</v>
      </c>
      <c r="C24" s="10">
        <v>8.47</v>
      </c>
      <c r="D24" s="10"/>
      <c r="E24" s="27">
        <v>39.26</v>
      </c>
      <c r="F24" s="31">
        <v>18.1125</v>
      </c>
      <c r="G24" s="28">
        <v>2.8578</v>
      </c>
      <c r="H24" s="28">
        <v>5.5242</v>
      </c>
      <c r="I24" s="34" t="s">
        <v>36</v>
      </c>
      <c r="J24" s="10"/>
    </row>
    <row r="25" spans="1:10" ht="21" customHeight="1">
      <c r="A25" s="26">
        <v>20</v>
      </c>
      <c r="B25" s="10">
        <v>35.75</v>
      </c>
      <c r="C25" s="10">
        <v>8.47</v>
      </c>
      <c r="D25" s="10"/>
      <c r="E25" s="27">
        <v>37.29</v>
      </c>
      <c r="F25" s="31">
        <v>17.6296</v>
      </c>
      <c r="G25" s="28">
        <v>2.7868</v>
      </c>
      <c r="H25" s="28">
        <v>5.3849</v>
      </c>
      <c r="I25" s="30">
        <v>259232.32</v>
      </c>
      <c r="J25" s="10"/>
    </row>
    <row r="26" spans="1:10" ht="21" customHeight="1">
      <c r="A26" s="26">
        <v>21</v>
      </c>
      <c r="B26" s="10">
        <v>35.75</v>
      </c>
      <c r="C26" s="10">
        <v>8.47</v>
      </c>
      <c r="D26" s="10"/>
      <c r="E26" s="27">
        <v>34.78</v>
      </c>
      <c r="F26" s="31">
        <v>17.2292</v>
      </c>
      <c r="G26" s="28">
        <v>2.6908</v>
      </c>
      <c r="H26" s="31">
        <v>5.1953</v>
      </c>
      <c r="I26" s="34" t="s">
        <v>36</v>
      </c>
      <c r="J26" s="10"/>
    </row>
    <row r="27" spans="1:10" ht="21" customHeight="1">
      <c r="A27" s="26">
        <v>22</v>
      </c>
      <c r="B27" s="10">
        <v>35.75</v>
      </c>
      <c r="C27" s="10">
        <v>8.47</v>
      </c>
      <c r="D27" s="10"/>
      <c r="E27" s="27">
        <v>32.63</v>
      </c>
      <c r="F27" s="28">
        <v>17</v>
      </c>
      <c r="G27" s="28">
        <v>2.9211</v>
      </c>
      <c r="H27" s="31">
        <v>5.0167</v>
      </c>
      <c r="I27" s="34" t="s">
        <v>36</v>
      </c>
      <c r="J27" s="10"/>
    </row>
    <row r="28" spans="1:10" ht="21" customHeight="1">
      <c r="A28" s="26">
        <v>23</v>
      </c>
      <c r="B28" s="10">
        <v>35.75</v>
      </c>
      <c r="C28" s="10">
        <v>8.47</v>
      </c>
      <c r="D28" s="10"/>
      <c r="E28" s="27">
        <v>31.55</v>
      </c>
      <c r="F28" s="31" t="s">
        <v>35</v>
      </c>
      <c r="G28" s="28">
        <v>2.8635</v>
      </c>
      <c r="H28" s="28">
        <v>4.9157</v>
      </c>
      <c r="I28" s="34" t="s">
        <v>36</v>
      </c>
      <c r="J28" s="10"/>
    </row>
    <row r="29" spans="1:10" ht="21" customHeight="1">
      <c r="A29" s="26">
        <v>24</v>
      </c>
      <c r="B29" s="10">
        <v>14.69</v>
      </c>
      <c r="C29" s="10">
        <v>4.49</v>
      </c>
      <c r="D29" s="10"/>
      <c r="E29" s="27">
        <v>31.94</v>
      </c>
      <c r="F29" s="31" t="s">
        <v>35</v>
      </c>
      <c r="G29" s="28">
        <v>2.8863</v>
      </c>
      <c r="H29" s="28">
        <v>4.9557</v>
      </c>
      <c r="I29" s="30">
        <v>1067548.8</v>
      </c>
      <c r="J29" s="10"/>
    </row>
    <row r="30" spans="1:10" ht="21" customHeight="1">
      <c r="A30" s="26">
        <v>25</v>
      </c>
      <c r="B30" s="10">
        <v>14.69</v>
      </c>
      <c r="C30" s="10">
        <v>4.49</v>
      </c>
      <c r="D30" s="10"/>
      <c r="E30" s="27">
        <v>31.35</v>
      </c>
      <c r="F30" s="31" t="s">
        <v>35</v>
      </c>
      <c r="G30" s="28">
        <v>2.9072</v>
      </c>
      <c r="H30" s="28">
        <v>4.9924</v>
      </c>
      <c r="I30" s="30">
        <v>1092525.44</v>
      </c>
      <c r="J30" s="10"/>
    </row>
    <row r="31" spans="1:10" ht="21" customHeight="1">
      <c r="A31" s="26">
        <v>26</v>
      </c>
      <c r="B31" s="10">
        <v>12.5</v>
      </c>
      <c r="C31" s="10">
        <v>5.9</v>
      </c>
      <c r="D31" s="10"/>
      <c r="E31" s="27">
        <v>32.595</v>
      </c>
      <c r="F31" s="31" t="s">
        <v>35</v>
      </c>
      <c r="G31" s="28">
        <v>2.9193</v>
      </c>
      <c r="H31" s="28">
        <v>5.0136</v>
      </c>
      <c r="I31" s="30">
        <v>930402.56</v>
      </c>
      <c r="J31" s="10"/>
    </row>
    <row r="32" spans="1:10" ht="21" customHeight="1">
      <c r="A32" s="26">
        <v>27</v>
      </c>
      <c r="B32" s="10">
        <v>12.5</v>
      </c>
      <c r="C32" s="10">
        <v>5.9</v>
      </c>
      <c r="D32" s="10"/>
      <c r="E32" s="27">
        <v>33.365</v>
      </c>
      <c r="F32" s="31" t="s">
        <v>35</v>
      </c>
      <c r="G32" s="28">
        <v>2.9571</v>
      </c>
      <c r="H32" s="28">
        <v>5.0799</v>
      </c>
      <c r="I32" s="30">
        <v>1464396.8</v>
      </c>
      <c r="J32" s="10"/>
    </row>
    <row r="33" spans="1:10" ht="21" customHeight="1">
      <c r="A33" s="26">
        <v>28</v>
      </c>
      <c r="B33" s="10">
        <v>17.06</v>
      </c>
      <c r="C33" s="10">
        <v>7.73</v>
      </c>
      <c r="D33" s="10"/>
      <c r="E33" s="27">
        <v>34.35</v>
      </c>
      <c r="F33" s="31" t="s">
        <v>35</v>
      </c>
      <c r="G33" s="28">
        <v>3.0012</v>
      </c>
      <c r="H33" s="31">
        <v>5.1571</v>
      </c>
      <c r="I33" s="30">
        <v>1689877.12</v>
      </c>
      <c r="J33" s="10"/>
    </row>
    <row r="34" spans="1:10" ht="21" customHeight="1">
      <c r="A34" s="26">
        <v>29</v>
      </c>
      <c r="B34" s="10">
        <v>27.11</v>
      </c>
      <c r="C34" s="10">
        <v>7.73</v>
      </c>
      <c r="D34" s="10"/>
      <c r="E34" s="27">
        <v>36.31</v>
      </c>
      <c r="F34" s="31" t="s">
        <v>35</v>
      </c>
      <c r="G34" s="28">
        <v>3.0857</v>
      </c>
      <c r="H34" s="28">
        <v>5.3053</v>
      </c>
      <c r="I34" s="30">
        <v>2684982.4</v>
      </c>
      <c r="J34" s="10"/>
    </row>
    <row r="35" spans="1:10" ht="21" customHeight="1">
      <c r="A35" s="26">
        <v>30</v>
      </c>
      <c r="B35" s="10">
        <v>27.11</v>
      </c>
      <c r="C35" s="10">
        <v>7.73</v>
      </c>
      <c r="D35" s="10"/>
      <c r="E35" s="27">
        <v>39.5</v>
      </c>
      <c r="F35" s="31" t="s">
        <v>35</v>
      </c>
      <c r="G35" s="28">
        <v>3.2202</v>
      </c>
      <c r="H35" s="28">
        <v>5.5407</v>
      </c>
      <c r="I35" s="29">
        <v>3946941.76</v>
      </c>
      <c r="J35" s="10"/>
    </row>
    <row r="36" spans="1:10" ht="21" customHeight="1">
      <c r="A36" s="26">
        <v>31</v>
      </c>
      <c r="B36" s="10">
        <v>29.76</v>
      </c>
      <c r="C36" s="10">
        <v>8.47</v>
      </c>
      <c r="D36" s="10"/>
      <c r="E36" s="27">
        <v>41.21</v>
      </c>
      <c r="F36" s="31" t="s">
        <v>35</v>
      </c>
      <c r="G36" s="28">
        <v>3.2792</v>
      </c>
      <c r="H36" s="28">
        <v>5.6439</v>
      </c>
      <c r="I36" s="29">
        <v>2480955.84</v>
      </c>
      <c r="J36" s="10"/>
    </row>
    <row r="37" spans="1:10" ht="21" customHeight="1">
      <c r="A37" s="11" t="s">
        <v>1</v>
      </c>
      <c r="B37" s="15">
        <f aca="true" t="shared" si="0" ref="B37:I37">SUM(B6:B36)</f>
        <v>1016.2699999999999</v>
      </c>
      <c r="C37" s="15">
        <f t="shared" si="0"/>
        <v>212.14</v>
      </c>
      <c r="D37" s="15">
        <f t="shared" si="0"/>
        <v>0</v>
      </c>
      <c r="E37" s="15">
        <f t="shared" si="0"/>
        <v>1535.4399999999996</v>
      </c>
      <c r="F37" s="16">
        <f t="shared" si="0"/>
        <v>420.00180000000006</v>
      </c>
      <c r="G37" s="16">
        <f t="shared" si="0"/>
        <v>88.51610000000001</v>
      </c>
      <c r="H37" s="16">
        <f t="shared" si="0"/>
        <v>170.14309999999995</v>
      </c>
      <c r="I37" s="17">
        <f t="shared" si="0"/>
        <v>20301397.560000002</v>
      </c>
      <c r="J37" s="15"/>
    </row>
    <row r="38" spans="1:10" ht="21" customHeight="1">
      <c r="A38" s="11" t="s">
        <v>2</v>
      </c>
      <c r="B38" s="15">
        <f aca="true" t="shared" si="1" ref="B38:I38">AVERAGE(B6:B36)</f>
        <v>32.78290322580645</v>
      </c>
      <c r="C38" s="15">
        <f t="shared" si="1"/>
        <v>6.8432258064516125</v>
      </c>
      <c r="D38" s="15" t="e">
        <f t="shared" si="1"/>
        <v>#DIV/0!</v>
      </c>
      <c r="E38" s="15">
        <f t="shared" si="1"/>
        <v>49.53032258064515</v>
      </c>
      <c r="F38" s="16">
        <f t="shared" si="1"/>
        <v>19.090990909090912</v>
      </c>
      <c r="G38" s="16">
        <f t="shared" si="1"/>
        <v>2.855358064516129</v>
      </c>
      <c r="H38" s="16">
        <f t="shared" si="1"/>
        <v>5.488487096774191</v>
      </c>
      <c r="I38" s="17">
        <f t="shared" si="1"/>
        <v>966733.2171428573</v>
      </c>
      <c r="J38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" customHeight="1">
      <c r="A3" s="9"/>
      <c r="B3" s="23" t="s">
        <v>6</v>
      </c>
      <c r="C3" s="24"/>
      <c r="D3" s="25"/>
      <c r="E3" s="23" t="s">
        <v>12</v>
      </c>
      <c r="F3" s="24"/>
      <c r="G3" s="24"/>
      <c r="H3" s="24"/>
      <c r="I3" s="24"/>
      <c r="J3" s="25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27</v>
      </c>
      <c r="E4" s="6" t="s">
        <v>32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27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31</v>
      </c>
      <c r="E5" s="7" t="s">
        <v>33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31</v>
      </c>
    </row>
    <row r="6" spans="1:10" ht="21" customHeight="1">
      <c r="A6" s="26">
        <v>1</v>
      </c>
      <c r="B6" s="10">
        <v>37.3</v>
      </c>
      <c r="C6" s="10">
        <v>4.49</v>
      </c>
      <c r="D6" s="10"/>
      <c r="E6" s="27">
        <v>42.02</v>
      </c>
      <c r="F6" s="31" t="s">
        <v>35</v>
      </c>
      <c r="G6" s="28">
        <v>3.3067</v>
      </c>
      <c r="H6" s="28">
        <v>5.6922</v>
      </c>
      <c r="I6" s="29">
        <v>1587504.96</v>
      </c>
      <c r="J6" s="10"/>
    </row>
    <row r="7" spans="1:10" ht="21" customHeight="1">
      <c r="A7" s="26">
        <v>2</v>
      </c>
      <c r="B7" s="10">
        <v>37.3</v>
      </c>
      <c r="C7" s="10">
        <v>4.49</v>
      </c>
      <c r="D7" s="10"/>
      <c r="E7" s="27">
        <v>42.605</v>
      </c>
      <c r="F7" s="31" t="s">
        <v>35</v>
      </c>
      <c r="G7" s="28">
        <v>3.3265</v>
      </c>
      <c r="H7" s="28">
        <v>5.7268</v>
      </c>
      <c r="I7" s="32">
        <v>1667205.12</v>
      </c>
      <c r="J7" s="10"/>
    </row>
    <row r="8" spans="1:10" ht="21" customHeight="1">
      <c r="A8" s="26">
        <v>3</v>
      </c>
      <c r="B8" s="10">
        <v>37.3</v>
      </c>
      <c r="C8" s="10">
        <v>4.49</v>
      </c>
      <c r="D8" s="10"/>
      <c r="E8" s="27">
        <v>43.19</v>
      </c>
      <c r="F8" s="31" t="s">
        <v>35</v>
      </c>
      <c r="G8" s="28">
        <v>3.3462</v>
      </c>
      <c r="H8" s="28">
        <v>5.7612</v>
      </c>
      <c r="I8" s="29">
        <v>1371879.36</v>
      </c>
      <c r="J8" s="10"/>
    </row>
    <row r="9" spans="1:10" ht="21" customHeight="1">
      <c r="A9" s="26">
        <v>4</v>
      </c>
      <c r="B9" s="10">
        <v>37.3</v>
      </c>
      <c r="C9" s="10">
        <v>4.49</v>
      </c>
      <c r="D9" s="10"/>
      <c r="E9" s="27">
        <v>43.91</v>
      </c>
      <c r="F9" s="31" t="s">
        <v>35</v>
      </c>
      <c r="G9" s="28">
        <v>3.3702</v>
      </c>
      <c r="H9" s="28">
        <v>5.8032</v>
      </c>
      <c r="I9" s="29">
        <v>1512581.76</v>
      </c>
      <c r="J9" s="10"/>
    </row>
    <row r="10" spans="1:10" ht="21" customHeight="1">
      <c r="A10" s="26">
        <v>5</v>
      </c>
      <c r="B10" s="10">
        <v>40.35</v>
      </c>
      <c r="C10" s="10">
        <v>8.2</v>
      </c>
      <c r="D10" s="10"/>
      <c r="E10" s="27">
        <v>45</v>
      </c>
      <c r="F10" s="31" t="s">
        <v>35</v>
      </c>
      <c r="G10" s="28">
        <v>3.4104</v>
      </c>
      <c r="H10" s="28">
        <v>5.8735</v>
      </c>
      <c r="I10" s="30">
        <v>1892128.96</v>
      </c>
      <c r="J10" s="10"/>
    </row>
    <row r="11" spans="1:10" ht="21" customHeight="1">
      <c r="A11" s="26">
        <v>6</v>
      </c>
      <c r="B11" s="10">
        <v>40.35</v>
      </c>
      <c r="C11" s="10">
        <v>8.2</v>
      </c>
      <c r="D11" s="10"/>
      <c r="E11" s="27">
        <v>47.25</v>
      </c>
      <c r="F11" s="31" t="s">
        <v>35</v>
      </c>
      <c r="G11" s="28">
        <v>3.4836</v>
      </c>
      <c r="H11" s="28">
        <v>6.0015</v>
      </c>
      <c r="I11" s="29">
        <v>3069512.64</v>
      </c>
      <c r="J11" s="10"/>
    </row>
    <row r="12" spans="1:10" ht="21" customHeight="1">
      <c r="A12" s="26">
        <v>7</v>
      </c>
      <c r="B12" s="10">
        <v>40.35</v>
      </c>
      <c r="C12" s="10">
        <v>8.2</v>
      </c>
      <c r="D12" s="10"/>
      <c r="E12" s="27">
        <v>49.4</v>
      </c>
      <c r="F12" s="31" t="s">
        <v>35</v>
      </c>
      <c r="G12" s="28">
        <v>3.5453</v>
      </c>
      <c r="H12" s="28">
        <v>6.1094</v>
      </c>
      <c r="I12" s="29">
        <v>2984166.08</v>
      </c>
      <c r="J12" s="10"/>
    </row>
    <row r="13" spans="1:10" ht="21" customHeight="1">
      <c r="A13" s="26">
        <v>8</v>
      </c>
      <c r="B13" s="10">
        <v>50.06</v>
      </c>
      <c r="C13" s="10">
        <v>4.49</v>
      </c>
      <c r="D13" s="10"/>
      <c r="E13" s="27">
        <v>50.75</v>
      </c>
      <c r="F13" s="31" t="s">
        <v>35</v>
      </c>
      <c r="G13" s="28">
        <v>3.5836</v>
      </c>
      <c r="H13" s="28">
        <v>6.1762</v>
      </c>
      <c r="I13" s="29">
        <v>2193246.76</v>
      </c>
      <c r="J13" s="10"/>
    </row>
    <row r="14" spans="1:10" ht="21" customHeight="1">
      <c r="A14" s="26">
        <v>9</v>
      </c>
      <c r="B14" s="10">
        <v>45.12</v>
      </c>
      <c r="C14" s="10">
        <v>3.1</v>
      </c>
      <c r="D14" s="10"/>
      <c r="E14" s="27">
        <v>51.495</v>
      </c>
      <c r="F14" s="31" t="s">
        <v>35</v>
      </c>
      <c r="G14" s="28">
        <v>3.606</v>
      </c>
      <c r="H14" s="28">
        <v>6.2155</v>
      </c>
      <c r="I14" s="29">
        <v>1593577.6</v>
      </c>
      <c r="J14" s="10"/>
    </row>
    <row r="15" spans="1:10" ht="21" customHeight="1">
      <c r="A15" s="26">
        <v>10</v>
      </c>
      <c r="B15" s="10">
        <v>41.9</v>
      </c>
      <c r="C15" s="10">
        <v>5.46</v>
      </c>
      <c r="D15" s="10"/>
      <c r="E15" s="27">
        <v>51.9</v>
      </c>
      <c r="F15" s="31" t="s">
        <v>35</v>
      </c>
      <c r="G15" s="28">
        <v>3.6186</v>
      </c>
      <c r="H15" s="28">
        <v>6.2374</v>
      </c>
      <c r="I15" s="29">
        <v>1266558.4</v>
      </c>
      <c r="J15" s="10"/>
    </row>
    <row r="16" spans="1:10" ht="21" customHeight="1">
      <c r="A16" s="26">
        <v>11</v>
      </c>
      <c r="B16" s="10">
        <v>41.9</v>
      </c>
      <c r="C16" s="10">
        <v>5.46</v>
      </c>
      <c r="D16" s="10"/>
      <c r="E16" s="27">
        <v>52.17</v>
      </c>
      <c r="F16" s="31" t="s">
        <v>35</v>
      </c>
      <c r="G16" s="28">
        <v>3.627</v>
      </c>
      <c r="H16" s="28">
        <v>6.252</v>
      </c>
      <c r="I16" s="29">
        <v>1123545.6</v>
      </c>
      <c r="J16" s="10"/>
    </row>
    <row r="17" spans="1:10" ht="21" customHeight="1">
      <c r="A17" s="26">
        <v>12</v>
      </c>
      <c r="B17" s="10">
        <v>41.9</v>
      </c>
      <c r="C17" s="10">
        <v>5.46</v>
      </c>
      <c r="D17" s="10"/>
      <c r="E17" s="27">
        <v>52.44</v>
      </c>
      <c r="F17" s="31" t="s">
        <v>35</v>
      </c>
      <c r="G17" s="28">
        <v>3.6353</v>
      </c>
      <c r="H17" s="28">
        <v>6.2666</v>
      </c>
      <c r="I17" s="30">
        <v>1125524.16</v>
      </c>
      <c r="J17" s="10"/>
    </row>
    <row r="18" spans="1:10" ht="21" customHeight="1">
      <c r="A18" s="26">
        <v>13</v>
      </c>
      <c r="B18" s="10">
        <v>37.3</v>
      </c>
      <c r="C18" s="10">
        <v>8.47</v>
      </c>
      <c r="D18" s="10"/>
      <c r="E18" s="27">
        <v>54</v>
      </c>
      <c r="F18" s="31" t="s">
        <v>35</v>
      </c>
      <c r="G18" s="28">
        <v>3.6808</v>
      </c>
      <c r="H18" s="28">
        <v>6.3461</v>
      </c>
      <c r="I18" s="29">
        <v>2406324.16</v>
      </c>
      <c r="J18" s="10"/>
    </row>
    <row r="19" spans="1:10" ht="21" customHeight="1">
      <c r="A19" s="26">
        <v>14</v>
      </c>
      <c r="B19" s="10">
        <v>17.06</v>
      </c>
      <c r="C19" s="10">
        <v>8.47</v>
      </c>
      <c r="D19" s="10"/>
      <c r="E19" s="27">
        <v>58.25</v>
      </c>
      <c r="F19" s="31" t="s">
        <v>35</v>
      </c>
      <c r="G19" s="28">
        <v>3.7956</v>
      </c>
      <c r="H19" s="28">
        <v>6.5465</v>
      </c>
      <c r="I19" s="29">
        <v>5143557.44</v>
      </c>
      <c r="J19" s="10"/>
    </row>
    <row r="20" spans="1:10" ht="21" customHeight="1">
      <c r="A20" s="26">
        <v>15</v>
      </c>
      <c r="B20" s="10">
        <v>17.06</v>
      </c>
      <c r="C20" s="10">
        <v>8.47</v>
      </c>
      <c r="D20" s="10"/>
      <c r="E20" s="27">
        <v>63.16</v>
      </c>
      <c r="F20" s="31" t="s">
        <v>35</v>
      </c>
      <c r="G20" s="28">
        <v>3.9082</v>
      </c>
      <c r="H20" s="28">
        <v>6.7432</v>
      </c>
      <c r="I20" s="29">
        <v>5830280.96</v>
      </c>
      <c r="J20" s="10"/>
    </row>
    <row r="21" spans="1:10" ht="21" customHeight="1">
      <c r="A21" s="26">
        <v>16</v>
      </c>
      <c r="B21" s="10">
        <v>41.9</v>
      </c>
      <c r="C21" s="10">
        <v>8.47</v>
      </c>
      <c r="D21" s="10"/>
      <c r="E21" s="27">
        <v>65.32</v>
      </c>
      <c r="F21" s="31" t="s">
        <v>35</v>
      </c>
      <c r="G21" s="28">
        <v>3.0846</v>
      </c>
      <c r="H21" s="28">
        <v>6.8239</v>
      </c>
      <c r="I21" s="29">
        <v>3044275.92</v>
      </c>
      <c r="J21" s="10"/>
    </row>
    <row r="22" spans="1:10" ht="21" customHeight="1">
      <c r="A22" s="26">
        <v>17</v>
      </c>
      <c r="B22" s="10">
        <v>41.9</v>
      </c>
      <c r="C22" s="10">
        <v>8.47</v>
      </c>
      <c r="D22" s="10"/>
      <c r="E22" s="27">
        <v>67.385</v>
      </c>
      <c r="F22" s="31" t="s">
        <v>35</v>
      </c>
      <c r="G22" s="28">
        <v>3.1151</v>
      </c>
      <c r="H22" s="28">
        <v>6.9014</v>
      </c>
      <c r="I22" s="29">
        <v>2930425.6</v>
      </c>
      <c r="J22" s="10"/>
    </row>
    <row r="23" spans="1:10" ht="21" customHeight="1">
      <c r="A23" s="26">
        <v>18</v>
      </c>
      <c r="B23" s="10">
        <v>35.75</v>
      </c>
      <c r="C23" s="10">
        <v>8.47</v>
      </c>
      <c r="D23" s="10"/>
      <c r="E23" s="27">
        <v>68.925</v>
      </c>
      <c r="F23" s="31" t="s">
        <v>35</v>
      </c>
      <c r="G23" s="28">
        <v>3.1424</v>
      </c>
      <c r="H23" s="28">
        <v>6.1091</v>
      </c>
      <c r="I23" s="29">
        <v>2385429.4</v>
      </c>
      <c r="J23" s="10"/>
    </row>
    <row r="24" spans="1:10" ht="21" customHeight="1">
      <c r="A24" s="26">
        <v>19</v>
      </c>
      <c r="B24" s="10">
        <v>35.75</v>
      </c>
      <c r="C24" s="10">
        <v>8.47</v>
      </c>
      <c r="D24" s="10"/>
      <c r="E24" s="27">
        <v>69.915</v>
      </c>
      <c r="F24" s="31" t="s">
        <v>35</v>
      </c>
      <c r="G24" s="28">
        <v>3.1599</v>
      </c>
      <c r="H24" s="28">
        <v>6.1362</v>
      </c>
      <c r="I24" s="29">
        <v>1793183.04</v>
      </c>
      <c r="J24" s="10"/>
    </row>
    <row r="25" spans="1:10" ht="21" customHeight="1">
      <c r="A25" s="26">
        <v>20</v>
      </c>
      <c r="B25" s="10">
        <v>35.75</v>
      </c>
      <c r="C25" s="10">
        <v>8.47</v>
      </c>
      <c r="D25" s="10"/>
      <c r="E25" s="27">
        <v>71.455</v>
      </c>
      <c r="F25" s="31" t="s">
        <v>35</v>
      </c>
      <c r="G25" s="28">
        <v>3.1868</v>
      </c>
      <c r="H25" s="28">
        <v>6.1891</v>
      </c>
      <c r="I25" s="29">
        <v>2350077.76</v>
      </c>
      <c r="J25" s="10"/>
    </row>
    <row r="26" spans="1:10" ht="21" customHeight="1">
      <c r="A26" s="26">
        <v>21</v>
      </c>
      <c r="B26" s="10">
        <v>35.75</v>
      </c>
      <c r="C26" s="10">
        <v>8.47</v>
      </c>
      <c r="D26" s="10"/>
      <c r="E26" s="27">
        <v>73.88</v>
      </c>
      <c r="F26" s="31" t="s">
        <v>35</v>
      </c>
      <c r="G26" s="28">
        <v>3.2268</v>
      </c>
      <c r="H26" s="28" t="s">
        <v>35</v>
      </c>
      <c r="I26" s="29">
        <v>2732615.32</v>
      </c>
      <c r="J26" s="10"/>
    </row>
    <row r="27" spans="1:10" ht="21" customHeight="1">
      <c r="A27" s="26">
        <v>22</v>
      </c>
      <c r="B27" s="10">
        <v>35.75</v>
      </c>
      <c r="C27" s="10">
        <v>8.47</v>
      </c>
      <c r="D27" s="10"/>
      <c r="E27" s="27">
        <v>78.32</v>
      </c>
      <c r="F27" s="31" t="s">
        <v>35</v>
      </c>
      <c r="G27" s="28" t="s">
        <v>35</v>
      </c>
      <c r="H27" s="28" t="s">
        <v>35</v>
      </c>
      <c r="I27" s="29">
        <v>4440000</v>
      </c>
      <c r="J27" s="10"/>
    </row>
    <row r="28" spans="1:10" ht="21" customHeight="1">
      <c r="A28" s="26">
        <v>23</v>
      </c>
      <c r="B28" s="10">
        <v>35.75</v>
      </c>
      <c r="C28" s="10">
        <v>8.47</v>
      </c>
      <c r="D28" s="10"/>
      <c r="E28" s="27">
        <v>83.45</v>
      </c>
      <c r="F28" s="31" t="s">
        <v>35</v>
      </c>
      <c r="G28" s="28">
        <v>2.8969</v>
      </c>
      <c r="H28" s="28" t="s">
        <v>35</v>
      </c>
      <c r="I28" s="29">
        <v>5286432.6</v>
      </c>
      <c r="J28" s="10"/>
    </row>
    <row r="29" spans="1:10" ht="21" customHeight="1">
      <c r="A29" s="26">
        <v>24</v>
      </c>
      <c r="B29" s="10">
        <v>14.69</v>
      </c>
      <c r="C29" s="10">
        <v>4.49</v>
      </c>
      <c r="D29" s="10"/>
      <c r="E29" s="27">
        <v>87.025</v>
      </c>
      <c r="F29" s="31" t="s">
        <v>35</v>
      </c>
      <c r="G29" s="28">
        <v>2.9346</v>
      </c>
      <c r="H29" s="28">
        <v>6.6495</v>
      </c>
      <c r="I29" s="29">
        <v>4259437.04</v>
      </c>
      <c r="J29" s="10"/>
    </row>
    <row r="30" spans="1:10" ht="21" customHeight="1">
      <c r="A30" s="26">
        <v>25</v>
      </c>
      <c r="B30" s="10">
        <v>14.69</v>
      </c>
      <c r="C30" s="10">
        <v>4.49</v>
      </c>
      <c r="D30" s="10"/>
      <c r="E30" s="27">
        <v>91.5</v>
      </c>
      <c r="F30" s="31" t="s">
        <v>35</v>
      </c>
      <c r="G30" s="28">
        <v>2.9838</v>
      </c>
      <c r="H30" s="28">
        <v>6.7622</v>
      </c>
      <c r="I30" s="29">
        <v>5317054.4</v>
      </c>
      <c r="J30" s="10"/>
    </row>
    <row r="31" spans="1:10" ht="21" customHeight="1">
      <c r="A31" s="26">
        <v>26</v>
      </c>
      <c r="B31" s="10">
        <v>12.5</v>
      </c>
      <c r="C31" s="10">
        <v>5.9</v>
      </c>
      <c r="D31" s="10"/>
      <c r="E31" s="27">
        <v>98.6</v>
      </c>
      <c r="F31" s="31" t="s">
        <v>35</v>
      </c>
      <c r="G31" s="28">
        <v>3.0544</v>
      </c>
      <c r="H31" s="28">
        <v>6.9238</v>
      </c>
      <c r="I31" s="29">
        <v>7488528.56</v>
      </c>
      <c r="J31" s="10"/>
    </row>
    <row r="32" spans="1:10" ht="21" customHeight="1">
      <c r="A32" s="26">
        <v>27</v>
      </c>
      <c r="B32" s="10">
        <v>12.5</v>
      </c>
      <c r="C32" s="10">
        <v>5.9</v>
      </c>
      <c r="D32" s="10"/>
      <c r="E32" s="27">
        <v>101.87</v>
      </c>
      <c r="F32" s="31" t="s">
        <v>35</v>
      </c>
      <c r="G32" s="28">
        <v>3.0734</v>
      </c>
      <c r="H32" s="28" t="s">
        <v>35</v>
      </c>
      <c r="I32" s="29">
        <v>3535541.76</v>
      </c>
      <c r="J32" s="10"/>
    </row>
    <row r="33" spans="1:10" ht="21" customHeight="1">
      <c r="A33" s="26">
        <v>28</v>
      </c>
      <c r="B33" s="10">
        <v>17.06</v>
      </c>
      <c r="C33" s="10">
        <v>7.73</v>
      </c>
      <c r="D33" s="10"/>
      <c r="E33" s="27">
        <v>105.54</v>
      </c>
      <c r="F33" s="31" t="s">
        <v>35</v>
      </c>
      <c r="G33" s="31" t="s">
        <v>35</v>
      </c>
      <c r="H33" s="28" t="s">
        <v>35</v>
      </c>
      <c r="I33" s="29">
        <v>3883773.61</v>
      </c>
      <c r="J33" s="10"/>
    </row>
    <row r="34" spans="1:10" ht="21" customHeight="1">
      <c r="A34" s="26">
        <v>29</v>
      </c>
      <c r="B34" s="10">
        <v>27.11</v>
      </c>
      <c r="C34" s="10">
        <v>7.73</v>
      </c>
      <c r="D34" s="10"/>
      <c r="E34" s="27">
        <v>108.5</v>
      </c>
      <c r="F34" s="31" t="s">
        <v>35</v>
      </c>
      <c r="G34" s="28">
        <v>2.1013</v>
      </c>
      <c r="H34" s="28" t="s">
        <v>35</v>
      </c>
      <c r="I34" s="29">
        <v>3141552.32</v>
      </c>
      <c r="J34" s="10"/>
    </row>
    <row r="35" spans="1:10" ht="21" customHeight="1">
      <c r="A35" s="26">
        <v>30</v>
      </c>
      <c r="B35" s="10">
        <v>27.11</v>
      </c>
      <c r="C35" s="10">
        <v>7.73</v>
      </c>
      <c r="D35" s="10"/>
      <c r="E35" s="27">
        <v>111.3</v>
      </c>
      <c r="F35" s="31" t="s">
        <v>35</v>
      </c>
      <c r="G35" s="28">
        <v>2.1178</v>
      </c>
      <c r="H35" s="28" t="s">
        <v>35</v>
      </c>
      <c r="I35" s="29">
        <v>2982977.92</v>
      </c>
      <c r="J35" s="10"/>
    </row>
    <row r="36" spans="1:10" ht="21" customHeight="1">
      <c r="A36" s="26">
        <v>31</v>
      </c>
      <c r="B36" s="10">
        <v>29.76</v>
      </c>
      <c r="C36" s="10">
        <v>8.47</v>
      </c>
      <c r="D36" s="10"/>
      <c r="E36" s="27">
        <v>112.5</v>
      </c>
      <c r="F36" s="31" t="s">
        <v>35</v>
      </c>
      <c r="G36" s="28">
        <v>2.1249</v>
      </c>
      <c r="H36" s="28">
        <v>7.2296</v>
      </c>
      <c r="I36" s="29">
        <v>1695910.08</v>
      </c>
      <c r="J36" s="10"/>
    </row>
    <row r="37" spans="1:10" ht="21" customHeight="1">
      <c r="A37" s="11" t="s">
        <v>1</v>
      </c>
      <c r="B37" s="15">
        <f aca="true" t="shared" si="0" ref="B37:I37">SUM(B6:B36)</f>
        <v>1016.2699999999999</v>
      </c>
      <c r="C37" s="15">
        <f t="shared" si="0"/>
        <v>212.14</v>
      </c>
      <c r="D37" s="15">
        <f t="shared" si="0"/>
        <v>0</v>
      </c>
      <c r="E37" s="15">
        <f t="shared" si="0"/>
        <v>2143.0249999999996</v>
      </c>
      <c r="F37" s="16" t="s">
        <v>36</v>
      </c>
      <c r="G37" s="16">
        <f t="shared" si="0"/>
        <v>93.44670000000002</v>
      </c>
      <c r="H37" s="16">
        <f t="shared" si="0"/>
        <v>151.4761</v>
      </c>
      <c r="I37" s="17">
        <f t="shared" si="0"/>
        <v>92034809.29</v>
      </c>
      <c r="J37" s="15"/>
    </row>
    <row r="38" spans="1:10" ht="21" customHeight="1">
      <c r="A38" s="11" t="s">
        <v>2</v>
      </c>
      <c r="B38" s="15">
        <f aca="true" t="shared" si="1" ref="B38:I38">AVERAGE(B6:B36)</f>
        <v>32.78290322580645</v>
      </c>
      <c r="C38" s="15">
        <f t="shared" si="1"/>
        <v>6.8432258064516125</v>
      </c>
      <c r="D38" s="15" t="e">
        <f t="shared" si="1"/>
        <v>#DIV/0!</v>
      </c>
      <c r="E38" s="15">
        <f t="shared" si="1"/>
        <v>69.1298387096774</v>
      </c>
      <c r="F38" s="16" t="s">
        <v>36</v>
      </c>
      <c r="G38" s="16">
        <f t="shared" si="1"/>
        <v>3.2223000000000006</v>
      </c>
      <c r="H38" s="16">
        <f t="shared" si="1"/>
        <v>6.3115041666666665</v>
      </c>
      <c r="I38" s="17">
        <f t="shared" si="1"/>
        <v>2968864.8158064517</v>
      </c>
      <c r="J38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39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9"/>
      <c r="B3" s="23" t="s">
        <v>6</v>
      </c>
      <c r="C3" s="24"/>
      <c r="D3" s="25"/>
      <c r="E3" s="23" t="s">
        <v>12</v>
      </c>
      <c r="F3" s="24"/>
      <c r="G3" s="24"/>
      <c r="H3" s="24"/>
      <c r="I3" s="24"/>
      <c r="J3" s="25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27</v>
      </c>
      <c r="E4" s="6" t="s">
        <v>32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27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31</v>
      </c>
      <c r="E5" s="7" t="s">
        <v>33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31</v>
      </c>
    </row>
    <row r="6" spans="1:10" ht="21.75" customHeight="1">
      <c r="A6" s="26">
        <v>1</v>
      </c>
      <c r="B6" s="10">
        <v>41.9</v>
      </c>
      <c r="C6" s="10">
        <v>8.47</v>
      </c>
      <c r="D6" s="10"/>
      <c r="E6" s="27">
        <v>114.82</v>
      </c>
      <c r="F6" s="10" t="s">
        <v>35</v>
      </c>
      <c r="G6" s="31">
        <v>2.1384</v>
      </c>
      <c r="H6" s="31">
        <v>7.2665</v>
      </c>
      <c r="I6" s="30">
        <v>3132583.36</v>
      </c>
      <c r="J6" s="10"/>
    </row>
    <row r="7" spans="1:10" ht="21.75" customHeight="1">
      <c r="A7" s="26">
        <v>2</v>
      </c>
      <c r="B7" s="10">
        <v>94.56</v>
      </c>
      <c r="C7" s="10">
        <v>8.47</v>
      </c>
      <c r="D7" s="10"/>
      <c r="E7" s="27">
        <v>119.67</v>
      </c>
      <c r="F7" s="10" t="s">
        <v>35</v>
      </c>
      <c r="G7" s="31">
        <v>2.1658</v>
      </c>
      <c r="H7" s="31">
        <v>4.7525</v>
      </c>
      <c r="I7" s="32">
        <v>5532237.92</v>
      </c>
      <c r="J7" s="10"/>
    </row>
    <row r="8" spans="1:10" ht="21.75" customHeight="1">
      <c r="A8" s="26">
        <v>3</v>
      </c>
      <c r="B8" s="10">
        <v>210.54</v>
      </c>
      <c r="C8" s="10">
        <v>4.73</v>
      </c>
      <c r="D8" s="10"/>
      <c r="E8" s="27">
        <v>125.97</v>
      </c>
      <c r="F8" s="10" t="s">
        <v>35</v>
      </c>
      <c r="G8" s="31">
        <v>2.1977</v>
      </c>
      <c r="H8" s="31">
        <v>2.1582</v>
      </c>
      <c r="I8" s="30">
        <v>6848497.44</v>
      </c>
      <c r="J8" s="10"/>
    </row>
    <row r="9" spans="1:10" ht="21.75" customHeight="1">
      <c r="A9" s="26">
        <v>4</v>
      </c>
      <c r="B9" s="10">
        <v>231.93</v>
      </c>
      <c r="C9" s="10">
        <v>4.73</v>
      </c>
      <c r="D9" s="10"/>
      <c r="E9" s="27">
        <v>132.3</v>
      </c>
      <c r="F9" s="10" t="s">
        <v>35</v>
      </c>
      <c r="G9" s="31">
        <v>2.2229</v>
      </c>
      <c r="H9" s="31">
        <v>2.1762</v>
      </c>
      <c r="I9" s="30">
        <v>6710082.24</v>
      </c>
      <c r="J9" s="10"/>
    </row>
    <row r="10" spans="1:10" ht="21.75" customHeight="1">
      <c r="A10" s="26">
        <v>5</v>
      </c>
      <c r="B10" s="10">
        <v>159.88</v>
      </c>
      <c r="C10" s="10">
        <v>4.73</v>
      </c>
      <c r="D10" s="10"/>
      <c r="E10" s="27">
        <v>144</v>
      </c>
      <c r="F10" s="10" t="s">
        <v>35</v>
      </c>
      <c r="G10" s="28">
        <v>2.252</v>
      </c>
      <c r="H10" s="31">
        <v>2.1983</v>
      </c>
      <c r="I10" s="30">
        <v>5484505.92</v>
      </c>
      <c r="J10" s="10"/>
    </row>
    <row r="11" spans="1:10" ht="21.75" customHeight="1">
      <c r="A11" s="26">
        <v>6</v>
      </c>
      <c r="B11" s="10">
        <v>104.71</v>
      </c>
      <c r="C11" s="10">
        <v>4.73</v>
      </c>
      <c r="D11" s="10"/>
      <c r="E11" s="27">
        <v>137.4</v>
      </c>
      <c r="F11" s="10" t="s">
        <v>35</v>
      </c>
      <c r="G11" s="28">
        <v>2.2678</v>
      </c>
      <c r="H11" s="28">
        <v>3.8686</v>
      </c>
      <c r="I11" s="30">
        <v>4082526.72</v>
      </c>
      <c r="J11" s="10"/>
    </row>
    <row r="12" spans="1:10" ht="21.75" customHeight="1">
      <c r="A12" s="26">
        <v>7</v>
      </c>
      <c r="B12" s="10">
        <v>61.67</v>
      </c>
      <c r="C12" s="10">
        <v>6.7</v>
      </c>
      <c r="D12" s="10"/>
      <c r="E12" s="27">
        <v>141</v>
      </c>
      <c r="F12" s="10" t="s">
        <v>35</v>
      </c>
      <c r="G12" s="31">
        <v>2.2775</v>
      </c>
      <c r="H12" s="28">
        <v>3.8851</v>
      </c>
      <c r="I12" s="30">
        <v>2732448.64</v>
      </c>
      <c r="J12" s="10"/>
    </row>
    <row r="13" spans="1:10" ht="21.75" customHeight="1">
      <c r="A13" s="26">
        <v>8</v>
      </c>
      <c r="B13" s="10">
        <v>58.71</v>
      </c>
      <c r="C13" s="10">
        <v>6.7</v>
      </c>
      <c r="D13" s="10"/>
      <c r="E13" s="27">
        <v>143.2</v>
      </c>
      <c r="F13" s="10" t="s">
        <v>35</v>
      </c>
      <c r="G13" s="28">
        <v>2.2836</v>
      </c>
      <c r="H13" s="28">
        <v>3.8956</v>
      </c>
      <c r="I13" s="30">
        <v>1932882.88</v>
      </c>
      <c r="J13" s="10"/>
    </row>
    <row r="14" spans="1:10" ht="21.75" customHeight="1">
      <c r="A14" s="26">
        <v>9</v>
      </c>
      <c r="B14" s="10">
        <v>50.06</v>
      </c>
      <c r="C14" s="10">
        <v>8.98</v>
      </c>
      <c r="D14" s="10"/>
      <c r="E14" s="27">
        <v>144.6</v>
      </c>
      <c r="F14" s="10" t="s">
        <v>35</v>
      </c>
      <c r="G14" s="28">
        <v>2.2888</v>
      </c>
      <c r="H14" s="28">
        <v>3.9045</v>
      </c>
      <c r="I14" s="30">
        <v>1735101.12</v>
      </c>
      <c r="J14" s="10"/>
    </row>
    <row r="15" spans="1:10" ht="21.75" customHeight="1">
      <c r="A15" s="26">
        <v>10</v>
      </c>
      <c r="B15" s="10">
        <v>35.75</v>
      </c>
      <c r="C15" s="10">
        <v>8.98</v>
      </c>
      <c r="D15" s="10"/>
      <c r="E15" s="27">
        <v>145.8</v>
      </c>
      <c r="F15" s="10" t="s">
        <v>35</v>
      </c>
      <c r="G15" s="28">
        <v>2.8673</v>
      </c>
      <c r="H15" s="28">
        <v>3.9149</v>
      </c>
      <c r="I15" s="30">
        <v>1967436.32</v>
      </c>
      <c r="J15" s="10"/>
    </row>
    <row r="16" spans="1:10" ht="21.75" customHeight="1">
      <c r="A16" s="26">
        <v>11</v>
      </c>
      <c r="B16" s="10">
        <v>43.46</v>
      </c>
      <c r="C16" s="10">
        <v>8.98</v>
      </c>
      <c r="D16" s="10"/>
      <c r="E16" s="27">
        <v>147.22</v>
      </c>
      <c r="F16" s="10" t="s">
        <v>35</v>
      </c>
      <c r="G16" s="28">
        <v>2.8716</v>
      </c>
      <c r="H16" s="28">
        <v>5.0364</v>
      </c>
      <c r="I16" s="30">
        <v>1550968.36</v>
      </c>
      <c r="J16" s="10"/>
    </row>
    <row r="17" spans="1:10" ht="21.75" customHeight="1">
      <c r="A17" s="26">
        <v>12</v>
      </c>
      <c r="B17" s="10">
        <v>38.8</v>
      </c>
      <c r="C17" s="10">
        <v>8.98</v>
      </c>
      <c r="D17" s="10"/>
      <c r="E17" s="27">
        <v>148.1</v>
      </c>
      <c r="F17" s="10" t="s">
        <v>35</v>
      </c>
      <c r="G17" s="28">
        <v>2.876</v>
      </c>
      <c r="H17" s="28">
        <v>5.044</v>
      </c>
      <c r="I17" s="30">
        <v>1564788</v>
      </c>
      <c r="J17" s="10"/>
    </row>
    <row r="18" spans="1:10" ht="21.75" customHeight="1">
      <c r="A18" s="26">
        <v>13</v>
      </c>
      <c r="B18" s="10">
        <v>31.3</v>
      </c>
      <c r="C18" s="10">
        <v>8.98</v>
      </c>
      <c r="D18" s="10"/>
      <c r="E18" s="27">
        <v>148.98</v>
      </c>
      <c r="F18" s="10" t="s">
        <v>35</v>
      </c>
      <c r="G18" s="28">
        <v>2.8798</v>
      </c>
      <c r="H18" s="28">
        <v>5.0507</v>
      </c>
      <c r="I18" s="30">
        <v>1455125.2</v>
      </c>
      <c r="J18" s="10"/>
    </row>
    <row r="19" spans="1:10" ht="21.75" customHeight="1">
      <c r="A19" s="26">
        <v>14</v>
      </c>
      <c r="B19" s="10">
        <v>31.3</v>
      </c>
      <c r="C19" s="10">
        <v>8.98</v>
      </c>
      <c r="D19" s="10"/>
      <c r="E19" s="27">
        <v>149.75</v>
      </c>
      <c r="F19" s="10" t="s">
        <v>35</v>
      </c>
      <c r="G19" s="28">
        <v>2.8819</v>
      </c>
      <c r="H19" s="28">
        <v>5.0545</v>
      </c>
      <c r="I19" s="30">
        <v>1125704.96</v>
      </c>
      <c r="J19" s="10"/>
    </row>
    <row r="20" spans="1:10" ht="21.75" customHeight="1">
      <c r="A20" s="26">
        <v>15</v>
      </c>
      <c r="B20" s="10">
        <v>31.3</v>
      </c>
      <c r="C20" s="10">
        <v>8.98</v>
      </c>
      <c r="D20" s="10"/>
      <c r="E20" s="27">
        <v>150.19</v>
      </c>
      <c r="F20" s="10" t="s">
        <v>35</v>
      </c>
      <c r="G20" s="28">
        <v>2.8852</v>
      </c>
      <c r="H20" s="28">
        <v>5.0602</v>
      </c>
      <c r="I20" s="30">
        <v>1346482.56</v>
      </c>
      <c r="J20" s="10"/>
    </row>
    <row r="21" spans="1:10" ht="21.75" customHeight="1">
      <c r="A21" s="26">
        <v>16</v>
      </c>
      <c r="B21" s="10">
        <v>21.95</v>
      </c>
      <c r="C21" s="10">
        <v>8.98</v>
      </c>
      <c r="D21" s="10"/>
      <c r="E21" s="27">
        <v>150.18</v>
      </c>
      <c r="F21" s="10" t="s">
        <v>35</v>
      </c>
      <c r="G21" s="28">
        <v>2.8868</v>
      </c>
      <c r="H21" s="28">
        <v>5.063</v>
      </c>
      <c r="I21" s="30">
        <v>916862.72</v>
      </c>
      <c r="J21" s="10"/>
    </row>
    <row r="22" spans="1:10" ht="21.75" customHeight="1">
      <c r="A22" s="26">
        <v>17</v>
      </c>
      <c r="B22" s="10">
        <v>21.95</v>
      </c>
      <c r="C22" s="10">
        <v>8.98</v>
      </c>
      <c r="D22" s="10"/>
      <c r="E22" s="27">
        <v>151.18</v>
      </c>
      <c r="F22" s="10" t="s">
        <v>35</v>
      </c>
      <c r="G22" s="28">
        <v>2.8895</v>
      </c>
      <c r="H22" s="28">
        <v>5.0678</v>
      </c>
      <c r="I22" s="30">
        <v>1257510.72</v>
      </c>
      <c r="J22" s="10"/>
    </row>
    <row r="23" spans="1:10" ht="21.75" customHeight="1">
      <c r="A23" s="26">
        <v>18</v>
      </c>
      <c r="B23" s="10">
        <v>14.69</v>
      </c>
      <c r="C23" s="10" t="s">
        <v>30</v>
      </c>
      <c r="D23" s="10"/>
      <c r="E23" s="27">
        <v>151.75</v>
      </c>
      <c r="F23" s="10" t="s">
        <v>35</v>
      </c>
      <c r="G23" s="28">
        <v>2.8922</v>
      </c>
      <c r="H23" s="28">
        <v>5.0725</v>
      </c>
      <c r="I23" s="30">
        <v>1218150.08</v>
      </c>
      <c r="J23" s="10"/>
    </row>
    <row r="24" spans="1:10" ht="21.75" customHeight="1">
      <c r="A24" s="26">
        <v>19</v>
      </c>
      <c r="B24" s="10">
        <v>3.8</v>
      </c>
      <c r="C24" s="10" t="s">
        <v>30</v>
      </c>
      <c r="D24" s="10"/>
      <c r="E24" s="27">
        <v>152.28</v>
      </c>
      <c r="F24" s="10" t="s">
        <v>35</v>
      </c>
      <c r="G24" s="28">
        <v>2.8933</v>
      </c>
      <c r="H24" s="28">
        <v>5.3883</v>
      </c>
      <c r="I24" s="30">
        <v>981944.32</v>
      </c>
      <c r="J24" s="10"/>
    </row>
    <row r="25" spans="1:10" ht="21.75" customHeight="1">
      <c r="A25" s="26">
        <v>20</v>
      </c>
      <c r="B25" s="10">
        <v>3.8</v>
      </c>
      <c r="C25" s="10" t="s">
        <v>30</v>
      </c>
      <c r="D25" s="10"/>
      <c r="E25" s="27">
        <v>152.5</v>
      </c>
      <c r="F25" s="10" t="s">
        <v>35</v>
      </c>
      <c r="G25" s="28">
        <v>2.8976</v>
      </c>
      <c r="H25" s="28">
        <v>3.3927</v>
      </c>
      <c r="I25" s="30">
        <v>1503481.92</v>
      </c>
      <c r="J25" s="10"/>
    </row>
    <row r="26" spans="1:10" ht="21.75" customHeight="1">
      <c r="A26" s="26">
        <v>21</v>
      </c>
      <c r="B26" s="10">
        <v>27.11</v>
      </c>
      <c r="C26" s="10">
        <v>8.98</v>
      </c>
      <c r="D26" s="10"/>
      <c r="E26" s="27">
        <v>153.46</v>
      </c>
      <c r="F26" s="10" t="s">
        <v>35</v>
      </c>
      <c r="G26" s="28">
        <v>2.8997</v>
      </c>
      <c r="H26" s="28">
        <v>3.3952</v>
      </c>
      <c r="I26" s="30">
        <v>1023879.36</v>
      </c>
      <c r="J26" s="10"/>
    </row>
    <row r="27" spans="1:10" ht="21.75" customHeight="1">
      <c r="A27" s="26">
        <v>22</v>
      </c>
      <c r="B27" s="10">
        <v>27.11</v>
      </c>
      <c r="C27" s="10">
        <v>8.98</v>
      </c>
      <c r="D27" s="10"/>
      <c r="E27" s="27">
        <v>153.94</v>
      </c>
      <c r="F27" s="10" t="s">
        <v>35</v>
      </c>
      <c r="G27" s="28">
        <v>2.9035</v>
      </c>
      <c r="H27" s="28">
        <v>3.3996</v>
      </c>
      <c r="I27" s="30">
        <v>1364587.84</v>
      </c>
      <c r="J27" s="10"/>
    </row>
    <row r="28" spans="1:10" ht="21.75" customHeight="1">
      <c r="A28" s="26">
        <v>23</v>
      </c>
      <c r="B28" s="10">
        <v>27.11</v>
      </c>
      <c r="C28" s="10">
        <v>8.98</v>
      </c>
      <c r="D28" s="10"/>
      <c r="E28" s="27">
        <v>155.74</v>
      </c>
      <c r="F28" s="10" t="s">
        <v>35</v>
      </c>
      <c r="G28" s="28">
        <v>2.9078</v>
      </c>
      <c r="H28" s="28">
        <v>4.5367</v>
      </c>
      <c r="I28" s="30">
        <v>1537987.2</v>
      </c>
      <c r="J28" s="10"/>
    </row>
    <row r="29" spans="1:10" ht="21.75" customHeight="1">
      <c r="A29" s="26">
        <v>24</v>
      </c>
      <c r="B29" s="10">
        <v>27.11</v>
      </c>
      <c r="C29" s="10">
        <v>8.98</v>
      </c>
      <c r="D29" s="10"/>
      <c r="E29" s="27">
        <v>156.22</v>
      </c>
      <c r="F29" s="10" t="s">
        <v>35</v>
      </c>
      <c r="G29" s="28">
        <v>1.7475</v>
      </c>
      <c r="H29" s="28">
        <v>4.5387</v>
      </c>
      <c r="I29" s="30">
        <v>1123559.04</v>
      </c>
      <c r="J29" s="10"/>
    </row>
    <row r="30" spans="1:10" ht="21.75" customHeight="1">
      <c r="A30" s="26">
        <v>25</v>
      </c>
      <c r="B30" s="10">
        <v>28.45</v>
      </c>
      <c r="C30" s="10">
        <v>9.78</v>
      </c>
      <c r="D30" s="10"/>
      <c r="E30" s="27">
        <v>156.7</v>
      </c>
      <c r="F30" s="10" t="s">
        <v>35</v>
      </c>
      <c r="G30" s="28">
        <v>1.7488</v>
      </c>
      <c r="H30" s="28">
        <v>4.5421</v>
      </c>
      <c r="I30" s="30">
        <v>1023533.76</v>
      </c>
      <c r="J30" s="10"/>
    </row>
    <row r="31" spans="1:10" ht="21.75" customHeight="1">
      <c r="A31" s="26">
        <v>26</v>
      </c>
      <c r="B31" s="10">
        <v>34.25</v>
      </c>
      <c r="C31" s="10">
        <v>9.78</v>
      </c>
      <c r="D31" s="10"/>
      <c r="E31" s="27">
        <v>157.42</v>
      </c>
      <c r="F31" s="10" t="s">
        <v>35</v>
      </c>
      <c r="G31" s="28">
        <v>1.7507</v>
      </c>
      <c r="H31" s="28">
        <v>4.5471</v>
      </c>
      <c r="I31" s="29">
        <v>1264129.92</v>
      </c>
      <c r="J31" s="10"/>
    </row>
    <row r="32" spans="1:10" ht="21.75" customHeight="1">
      <c r="A32" s="26">
        <v>27</v>
      </c>
      <c r="B32" s="10">
        <v>37.3</v>
      </c>
      <c r="C32" s="10">
        <v>9.78</v>
      </c>
      <c r="D32" s="10"/>
      <c r="E32" s="27">
        <v>158.94</v>
      </c>
      <c r="F32" s="10" t="s">
        <v>35</v>
      </c>
      <c r="G32" s="28">
        <v>1.7549</v>
      </c>
      <c r="H32" s="28">
        <v>4.5579</v>
      </c>
      <c r="I32" s="29">
        <v>2065425.92</v>
      </c>
      <c r="J32" s="10"/>
    </row>
    <row r="33" spans="1:10" ht="21.75" customHeight="1">
      <c r="A33" s="26">
        <v>28</v>
      </c>
      <c r="B33" s="10">
        <v>41.9</v>
      </c>
      <c r="C33" s="10">
        <v>9.78</v>
      </c>
      <c r="D33" s="10"/>
      <c r="E33" s="27">
        <v>181.25</v>
      </c>
      <c r="F33" s="10" t="s">
        <v>35</v>
      </c>
      <c r="G33" s="28">
        <v>1.7616</v>
      </c>
      <c r="H33" s="28">
        <v>4.5754</v>
      </c>
      <c r="I33" s="29">
        <v>2857516.8</v>
      </c>
      <c r="J33" s="10"/>
    </row>
    <row r="34" spans="1:10" ht="21.75" customHeight="1">
      <c r="A34" s="26">
        <v>29</v>
      </c>
      <c r="B34" s="10">
        <v>34.25</v>
      </c>
      <c r="C34" s="10">
        <v>9.78</v>
      </c>
      <c r="D34" s="10"/>
      <c r="E34" s="27">
        <v>162.68</v>
      </c>
      <c r="F34" s="10" t="s">
        <v>35</v>
      </c>
      <c r="G34" s="28">
        <v>1.7657</v>
      </c>
      <c r="H34" s="28">
        <v>4.5862</v>
      </c>
      <c r="I34" s="29">
        <v>1978804.16</v>
      </c>
      <c r="J34" s="10"/>
    </row>
    <row r="35" spans="1:10" ht="21.75" customHeight="1">
      <c r="A35" s="26">
        <v>30</v>
      </c>
      <c r="B35" s="10">
        <v>28.45</v>
      </c>
      <c r="C35" s="10">
        <v>9.78</v>
      </c>
      <c r="D35" s="10"/>
      <c r="E35" s="27">
        <v>163.45</v>
      </c>
      <c r="F35" s="10" t="s">
        <v>35</v>
      </c>
      <c r="G35" s="28">
        <v>1.7679</v>
      </c>
      <c r="H35" s="28">
        <v>4.592</v>
      </c>
      <c r="I35" s="29">
        <v>1319495.36</v>
      </c>
      <c r="J35" s="10"/>
    </row>
    <row r="36" spans="1:10" ht="21.75" customHeight="1">
      <c r="A36" s="11" t="s">
        <v>1</v>
      </c>
      <c r="B36" s="15">
        <f>SUM(B6:B35)</f>
        <v>1605.0999999999997</v>
      </c>
      <c r="C36" s="15">
        <f>SUM(C6:C35)</f>
        <v>224.68</v>
      </c>
      <c r="D36" s="15">
        <f>SUM(D6:D35)</f>
        <v>0</v>
      </c>
      <c r="E36" s="15">
        <f>SUM(E6:E35)</f>
        <v>4450.69</v>
      </c>
      <c r="F36" s="16" t="s">
        <v>36</v>
      </c>
      <c r="G36" s="16">
        <f>SUM(G6:G35)</f>
        <v>72.8238</v>
      </c>
      <c r="H36" s="16">
        <f>SUM(H6:H35)</f>
        <v>130.52140000000006</v>
      </c>
      <c r="I36" s="17">
        <f>SUM(I6:I35)</f>
        <v>68638240.76</v>
      </c>
      <c r="J36" s="15"/>
    </row>
    <row r="37" spans="1:10" ht="21.75" customHeight="1">
      <c r="A37" s="11" t="s">
        <v>2</v>
      </c>
      <c r="B37" s="15">
        <f>AVERAGE(B6:B35)</f>
        <v>53.50333333333332</v>
      </c>
      <c r="C37" s="15">
        <f>AVERAGE(C6:C35)</f>
        <v>8.321481481481483</v>
      </c>
      <c r="D37" s="15" t="e">
        <f>AVERAGE(D6:D35)</f>
        <v>#DIV/0!</v>
      </c>
      <c r="E37" s="15">
        <f>AVERAGE(E6:E35)</f>
        <v>148.3563333333333</v>
      </c>
      <c r="F37" s="16" t="s">
        <v>36</v>
      </c>
      <c r="G37" s="16">
        <f>AVERAGE(G6:G35)</f>
        <v>2.4274600000000004</v>
      </c>
      <c r="H37" s="16">
        <f>AVERAGE(H6:H35)</f>
        <v>4.350713333333335</v>
      </c>
      <c r="I37" s="17">
        <f>AVERAGE(I6:I35)</f>
        <v>2287941.358666667</v>
      </c>
      <c r="J37" s="15"/>
    </row>
    <row r="38" spans="4:10" ht="21">
      <c r="D38" s="14"/>
      <c r="E38" s="14"/>
      <c r="F38" s="14"/>
      <c r="G38" s="14"/>
      <c r="H38" s="14"/>
      <c r="I38" s="14"/>
      <c r="J38" s="14"/>
    </row>
    <row r="39" spans="4:10" ht="21">
      <c r="D39" s="19"/>
      <c r="E39" s="19"/>
      <c r="F39" s="19"/>
      <c r="G39" s="19"/>
      <c r="H39" s="19"/>
      <c r="I39" s="19"/>
      <c r="J39" s="19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iLLuSioN</cp:lastModifiedBy>
  <cp:lastPrinted>2005-05-16T01:39:38Z</cp:lastPrinted>
  <dcterms:created xsi:type="dcterms:W3CDTF">2004-10-14T06:28:53Z</dcterms:created>
  <dcterms:modified xsi:type="dcterms:W3CDTF">2006-01-26T02:18:02Z</dcterms:modified>
  <cp:category/>
  <cp:version/>
  <cp:contentType/>
  <cp:contentStatus/>
</cp:coreProperties>
</file>