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505" tabRatio="851" activeTab="11"/>
  </bookViews>
  <sheets>
    <sheet name="มค'40" sheetId="1" r:id="rId1"/>
    <sheet name="กพ'40" sheetId="2" r:id="rId2"/>
    <sheet name="มีค'40" sheetId="3" r:id="rId3"/>
    <sheet name="เมย40" sheetId="4" r:id="rId4"/>
    <sheet name="พค'40" sheetId="5" r:id="rId5"/>
    <sheet name="มิย'40" sheetId="6" r:id="rId6"/>
    <sheet name="กค'40" sheetId="7" r:id="rId7"/>
    <sheet name="สค.40" sheetId="8" r:id="rId8"/>
    <sheet name="กย.40" sheetId="9" r:id="rId9"/>
    <sheet name="ตค.40" sheetId="10" r:id="rId10"/>
    <sheet name="พย40" sheetId="11" r:id="rId11"/>
    <sheet name="ธค.40" sheetId="12" r:id="rId12"/>
  </sheets>
  <definedNames/>
  <calcPr fullCalcOnLoad="1"/>
</workbook>
</file>

<file path=xl/sharedStrings.xml><?xml version="1.0" encoding="utf-8"?>
<sst xmlns="http://schemas.openxmlformats.org/spreadsheetml/2006/main" count="1316" uniqueCount="40">
  <si>
    <t>วันที่</t>
  </si>
  <si>
    <t>รวม</t>
  </si>
  <si>
    <t>เฉลี่ย</t>
  </si>
  <si>
    <r>
      <t>ม.</t>
    </r>
    <r>
      <rPr>
        <vertAlign val="superscript"/>
        <sz val="14"/>
        <rFont val="Angsana New"/>
        <family val="1"/>
      </rPr>
      <t>3</t>
    </r>
    <r>
      <rPr>
        <sz val="14"/>
        <rFont val="Angsana New"/>
        <family val="1"/>
      </rPr>
      <t>/วินาที</t>
    </r>
  </si>
  <si>
    <t>น้ำผ่านฝายสินธุกิจ</t>
  </si>
  <si>
    <t>ปริมาณน้ำเข้าคลอง</t>
  </si>
  <si>
    <t>ฝายสินธุกิจปรีชา</t>
  </si>
  <si>
    <t>ผลิตกระแสไฟฟ้า</t>
  </si>
  <si>
    <t>ฝั่งซ้าย</t>
  </si>
  <si>
    <t>ฝั่งขวา</t>
  </si>
  <si>
    <t>น้ำเข้าอ่าง</t>
  </si>
  <si>
    <t>ล้าน ลบ. ม.</t>
  </si>
  <si>
    <t>เขื่อนแม่งัดสมบูรณ์ชล</t>
  </si>
  <si>
    <t>สถิติ, ปริมาณน้ำ  โครงการแม่แฝก - แม่งัด</t>
  </si>
  <si>
    <t xml:space="preserve">                       ประจำเดือน          มกราคม          พ.ศ.  2540                     </t>
  </si>
  <si>
    <t xml:space="preserve">                       ประจำเดือน          กุมภาพันธ์         พ.ศ.  2540                    </t>
  </si>
  <si>
    <t xml:space="preserve">                       ประจำเดือน          มีนาคม         พ.ศ.  2540                        </t>
  </si>
  <si>
    <t xml:space="preserve">                       ประจำเดือน          เมษายน          พ.ศ.  2540                       </t>
  </si>
  <si>
    <t xml:space="preserve">                       ประจำเดือน          พฤษภาคม      พ.ศ.  2540                        </t>
  </si>
  <si>
    <t xml:space="preserve">                       ประจำเดือน          มิถุนายน      พ.ศ.  2540                      </t>
  </si>
  <si>
    <t xml:space="preserve">                       ประจำเดือน          กรกฎาคม      พ.ศ.  2540                      </t>
  </si>
  <si>
    <t xml:space="preserve">                       ประจำเดือน          สิงหาคม     พ.ศ.  2540                       </t>
  </si>
  <si>
    <t xml:space="preserve">                       ประจำเดือน          กันยายน          พ.ศ.  2540                       </t>
  </si>
  <si>
    <t xml:space="preserve">                       ประจำเดือน        ตุลาคม     พ.ศ.  2540                       </t>
  </si>
  <si>
    <t xml:space="preserve">                       ประจำเดือน         พฤศจิกายน        พ.ศ.  2540                     </t>
  </si>
  <si>
    <t xml:space="preserve">                       ประจำเดือน        ธันวาคม     พ.ศ.  2540                        </t>
  </si>
  <si>
    <t>น้ำฝน</t>
  </si>
  <si>
    <t>มม.</t>
  </si>
  <si>
    <t>น้ำในอ่าง</t>
  </si>
  <si>
    <r>
      <t>ล้าน ม.</t>
    </r>
    <r>
      <rPr>
        <vertAlign val="superscript"/>
        <sz val="14"/>
        <rFont val="Angsana New"/>
        <family val="1"/>
      </rPr>
      <t>3</t>
    </r>
  </si>
  <si>
    <t>น้ำไม่ผ่านฝาย</t>
  </si>
  <si>
    <t>ปิดเหมืองระบายทราย</t>
  </si>
  <si>
    <t>-</t>
  </si>
  <si>
    <t>ปิด</t>
  </si>
  <si>
    <t>ปิดเหมืองซ่อมแซม</t>
  </si>
  <si>
    <t>เหมืองปิด</t>
  </si>
  <si>
    <t>ปิดเหมือง</t>
  </si>
  <si>
    <t>ปิดระบายทราย</t>
  </si>
  <si>
    <t xml:space="preserve"> - </t>
  </si>
  <si>
    <t xml:space="preserve">  -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</si>
</sst>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#,##0.0"/>
    <numFmt numFmtId="191" formatCode="_-* #,##0.0_-;\-* #,##0.0_-;_-* &quot;-&quot;??_-;_-@_-"/>
    <numFmt numFmtId="192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sz val="14"/>
      <name val="Angsana New"/>
      <family val="1"/>
    </font>
    <font>
      <vertAlign val="superscript"/>
      <sz val="14"/>
      <name val="Angsana New"/>
      <family val="1"/>
    </font>
    <font>
      <b/>
      <sz val="14"/>
      <name val="Angsana New"/>
      <family val="1"/>
    </font>
    <font>
      <sz val="14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187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87" fontId="2" fillId="0" borderId="8" xfId="0" applyNumberFormat="1" applyFont="1" applyBorder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9" fontId="2" fillId="0" borderId="6" xfId="0" applyNumberFormat="1" applyFont="1" applyBorder="1" applyAlignment="1">
      <alignment horizontal="center"/>
    </xf>
    <xf numFmtId="188" fontId="2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92" fontId="2" fillId="0" borderId="6" xfId="15" applyNumberFormat="1" applyFont="1" applyBorder="1" applyAlignment="1">
      <alignment horizontal="center"/>
    </xf>
    <xf numFmtId="187" fontId="4" fillId="0" borderId="6" xfId="0" applyNumberFormat="1" applyFont="1" applyBorder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9" fontId="4" fillId="0" borderId="6" xfId="0" applyNumberFormat="1" applyFont="1" applyBorder="1" applyAlignment="1">
      <alignment horizontal="center"/>
    </xf>
    <xf numFmtId="192" fontId="4" fillId="0" borderId="6" xfId="15" applyNumberFormat="1" applyFont="1" applyBorder="1" applyAlignment="1">
      <alignment horizontal="center"/>
    </xf>
    <xf numFmtId="3" fontId="4" fillId="0" borderId="6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3" fontId="5" fillId="0" borderId="6" xfId="15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4.7109375" style="8" bestFit="1" customWidth="1"/>
    <col min="2" max="2" width="14.28125" style="8" bestFit="1" customWidth="1"/>
    <col min="3" max="3" width="16.57421875" style="8" bestFit="1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0.25" customHeight="1">
      <c r="A6" s="32">
        <v>1</v>
      </c>
      <c r="B6" s="10">
        <v>9.56</v>
      </c>
      <c r="C6" s="10">
        <v>7.33</v>
      </c>
      <c r="D6" s="10" t="s">
        <v>32</v>
      </c>
      <c r="E6" s="10">
        <v>205.06</v>
      </c>
      <c r="F6" s="17" t="s">
        <v>33</v>
      </c>
      <c r="G6" s="17">
        <v>1.2543</v>
      </c>
      <c r="H6" s="17">
        <v>3.0575</v>
      </c>
      <c r="I6" s="33">
        <v>372539.52</v>
      </c>
      <c r="J6" s="10" t="s">
        <v>32</v>
      </c>
    </row>
    <row r="7" spans="1:10" ht="20.25" customHeight="1">
      <c r="A7" s="32">
        <v>2</v>
      </c>
      <c r="B7" s="10">
        <v>9.56</v>
      </c>
      <c r="C7" s="10">
        <v>7.33</v>
      </c>
      <c r="D7" s="10" t="s">
        <v>32</v>
      </c>
      <c r="E7" s="10">
        <v>205.06</v>
      </c>
      <c r="F7" s="17" t="s">
        <v>33</v>
      </c>
      <c r="G7" s="17">
        <v>1.2543</v>
      </c>
      <c r="H7" s="17">
        <v>3.0575</v>
      </c>
      <c r="I7" s="33">
        <v>372539.52</v>
      </c>
      <c r="J7" s="10" t="s">
        <v>32</v>
      </c>
    </row>
    <row r="8" spans="1:10" ht="20.25" customHeight="1">
      <c r="A8" s="32">
        <v>3</v>
      </c>
      <c r="B8" s="10">
        <v>9.56</v>
      </c>
      <c r="C8" s="10">
        <v>7.33</v>
      </c>
      <c r="D8" s="10" t="s">
        <v>32</v>
      </c>
      <c r="E8" s="10">
        <v>205.19</v>
      </c>
      <c r="F8" s="17" t="s">
        <v>33</v>
      </c>
      <c r="G8" s="17">
        <v>1.5052</v>
      </c>
      <c r="H8" s="17">
        <v>3.058</v>
      </c>
      <c r="I8" s="33">
        <v>524260.4</v>
      </c>
      <c r="J8" s="10" t="s">
        <v>32</v>
      </c>
    </row>
    <row r="9" spans="1:10" ht="20.25" customHeight="1">
      <c r="A9" s="32">
        <v>4</v>
      </c>
      <c r="B9" s="10">
        <v>9.56</v>
      </c>
      <c r="C9" s="10">
        <v>7.33</v>
      </c>
      <c r="D9" s="10" t="s">
        <v>32</v>
      </c>
      <c r="E9" s="10">
        <v>205.19</v>
      </c>
      <c r="F9" s="17" t="s">
        <v>33</v>
      </c>
      <c r="G9" s="17">
        <v>1.5052</v>
      </c>
      <c r="H9" s="17">
        <v>3.058</v>
      </c>
      <c r="I9" s="33">
        <v>394260.48</v>
      </c>
      <c r="J9" s="10" t="s">
        <v>32</v>
      </c>
    </row>
    <row r="10" spans="1:10" ht="20.25" customHeight="1">
      <c r="A10" s="32">
        <v>5</v>
      </c>
      <c r="B10" s="10">
        <v>9.56</v>
      </c>
      <c r="C10" s="10">
        <v>7.33</v>
      </c>
      <c r="D10" s="10" t="s">
        <v>32</v>
      </c>
      <c r="E10" s="10">
        <v>205.19</v>
      </c>
      <c r="F10" s="17" t="s">
        <v>33</v>
      </c>
      <c r="G10" s="17">
        <v>1.5052</v>
      </c>
      <c r="H10" s="17">
        <v>3.058</v>
      </c>
      <c r="I10" s="33">
        <v>394260.48</v>
      </c>
      <c r="J10" s="10" t="s">
        <v>32</v>
      </c>
    </row>
    <row r="11" spans="1:10" ht="20.25" customHeight="1">
      <c r="A11" s="32">
        <v>6</v>
      </c>
      <c r="B11" s="10">
        <v>9.56</v>
      </c>
      <c r="C11" s="10">
        <v>7.33</v>
      </c>
      <c r="D11" s="10" t="s">
        <v>32</v>
      </c>
      <c r="E11" s="10">
        <v>205.19</v>
      </c>
      <c r="F11" s="17" t="s">
        <v>33</v>
      </c>
      <c r="G11" s="17">
        <v>1.5052</v>
      </c>
      <c r="H11" s="17" t="s">
        <v>33</v>
      </c>
      <c r="I11" s="34">
        <v>130049.28</v>
      </c>
      <c r="J11" s="10" t="s">
        <v>32</v>
      </c>
    </row>
    <row r="12" spans="1:10" ht="20.25" customHeight="1">
      <c r="A12" s="32">
        <v>7</v>
      </c>
      <c r="B12" s="10">
        <v>9.56</v>
      </c>
      <c r="C12" s="10">
        <v>7.33</v>
      </c>
      <c r="D12" s="10" t="s">
        <v>32</v>
      </c>
      <c r="E12" s="10">
        <v>205.19</v>
      </c>
      <c r="F12" s="17" t="s">
        <v>33</v>
      </c>
      <c r="G12" s="17">
        <v>1.5052</v>
      </c>
      <c r="H12" s="17" t="s">
        <v>33</v>
      </c>
      <c r="I12" s="34">
        <v>130049.28</v>
      </c>
      <c r="J12" s="10" t="s">
        <v>32</v>
      </c>
    </row>
    <row r="13" spans="1:10" ht="20.25" customHeight="1">
      <c r="A13" s="32">
        <v>8</v>
      </c>
      <c r="B13" s="10">
        <v>7.75</v>
      </c>
      <c r="C13" s="10">
        <v>7.12</v>
      </c>
      <c r="D13" s="10" t="s">
        <v>32</v>
      </c>
      <c r="E13" s="10">
        <v>205.19</v>
      </c>
      <c r="F13" s="17" t="s">
        <v>33</v>
      </c>
      <c r="G13" s="17">
        <v>1.5052</v>
      </c>
      <c r="H13" s="17">
        <v>3.0582</v>
      </c>
      <c r="I13" s="34">
        <v>394260.48</v>
      </c>
      <c r="J13" s="10" t="s">
        <v>32</v>
      </c>
    </row>
    <row r="14" spans="1:10" ht="20.25" customHeight="1">
      <c r="A14" s="32">
        <v>9</v>
      </c>
      <c r="B14" s="10">
        <v>7.75</v>
      </c>
      <c r="C14" s="10">
        <v>7.12</v>
      </c>
      <c r="D14" s="10" t="s">
        <v>32</v>
      </c>
      <c r="E14" s="10">
        <v>205.19</v>
      </c>
      <c r="F14" s="17" t="s">
        <v>33</v>
      </c>
      <c r="G14" s="17">
        <v>1.5052</v>
      </c>
      <c r="H14" s="17">
        <v>3.058</v>
      </c>
      <c r="I14" s="34">
        <v>394260.48</v>
      </c>
      <c r="J14" s="10" t="s">
        <v>32</v>
      </c>
    </row>
    <row r="15" spans="1:10" ht="20.25" customHeight="1">
      <c r="A15" s="32">
        <v>10</v>
      </c>
      <c r="B15" s="10">
        <v>7.75</v>
      </c>
      <c r="C15" s="10">
        <v>7.12</v>
      </c>
      <c r="D15" s="10" t="s">
        <v>32</v>
      </c>
      <c r="E15" s="10">
        <v>204.93</v>
      </c>
      <c r="F15" s="17" t="s">
        <v>33</v>
      </c>
      <c r="G15" s="17">
        <v>1.5047</v>
      </c>
      <c r="H15" s="17">
        <v>4.2765</v>
      </c>
      <c r="I15" s="33">
        <v>239495.68</v>
      </c>
      <c r="J15" s="10" t="s">
        <v>32</v>
      </c>
    </row>
    <row r="16" spans="1:10" ht="20.25" customHeight="1">
      <c r="A16" s="32">
        <v>11</v>
      </c>
      <c r="B16" s="10">
        <v>7.75</v>
      </c>
      <c r="C16" s="10">
        <v>7.12</v>
      </c>
      <c r="D16" s="10" t="s">
        <v>32</v>
      </c>
      <c r="E16" s="10">
        <v>204.8</v>
      </c>
      <c r="F16" s="17" t="s">
        <v>33</v>
      </c>
      <c r="G16" s="17">
        <v>1.5044</v>
      </c>
      <c r="H16" s="17">
        <v>4.2758</v>
      </c>
      <c r="I16" s="33">
        <v>369409.28</v>
      </c>
      <c r="J16" s="10" t="s">
        <v>32</v>
      </c>
    </row>
    <row r="17" spans="1:10" ht="20.25" customHeight="1">
      <c r="A17" s="32">
        <v>12</v>
      </c>
      <c r="B17" s="10">
        <v>7.75</v>
      </c>
      <c r="C17" s="10">
        <v>7.12</v>
      </c>
      <c r="D17" s="10" t="s">
        <v>32</v>
      </c>
      <c r="E17" s="10">
        <v>204.67</v>
      </c>
      <c r="F17" s="17" t="s">
        <v>33</v>
      </c>
      <c r="G17" s="17">
        <v>1.5042</v>
      </c>
      <c r="H17" s="17">
        <v>4.2751</v>
      </c>
      <c r="I17" s="33">
        <v>369331.52</v>
      </c>
      <c r="J17" s="10" t="s">
        <v>32</v>
      </c>
    </row>
    <row r="18" spans="1:10" ht="20.25" customHeight="1">
      <c r="A18" s="32">
        <v>13</v>
      </c>
      <c r="B18" s="10">
        <v>7.75</v>
      </c>
      <c r="C18" s="10">
        <v>7.12</v>
      </c>
      <c r="D18" s="10" t="s">
        <v>32</v>
      </c>
      <c r="E18" s="10">
        <v>204.54</v>
      </c>
      <c r="F18" s="17" t="s">
        <v>33</v>
      </c>
      <c r="G18" s="17">
        <v>1.504</v>
      </c>
      <c r="H18" s="17" t="s">
        <v>33</v>
      </c>
      <c r="I18" s="35" t="s">
        <v>38</v>
      </c>
      <c r="J18" s="10" t="s">
        <v>32</v>
      </c>
    </row>
    <row r="19" spans="1:10" ht="20.25" customHeight="1">
      <c r="A19" s="32">
        <v>14</v>
      </c>
      <c r="B19" s="10">
        <v>5.27</v>
      </c>
      <c r="C19" s="10">
        <v>7.78</v>
      </c>
      <c r="D19" s="10" t="s">
        <v>32</v>
      </c>
      <c r="E19" s="10">
        <v>204.54</v>
      </c>
      <c r="F19" s="17" t="s">
        <v>33</v>
      </c>
      <c r="G19" s="17">
        <v>1.504</v>
      </c>
      <c r="H19" s="17" t="s">
        <v>33</v>
      </c>
      <c r="I19" s="34">
        <v>129945.6</v>
      </c>
      <c r="J19" s="10" t="s">
        <v>32</v>
      </c>
    </row>
    <row r="20" spans="1:10" ht="20.25" customHeight="1">
      <c r="A20" s="32">
        <v>15</v>
      </c>
      <c r="B20" s="10">
        <v>2.4</v>
      </c>
      <c r="C20" s="10">
        <v>8.47</v>
      </c>
      <c r="D20" s="10" t="s">
        <v>32</v>
      </c>
      <c r="E20" s="10">
        <v>204.475</v>
      </c>
      <c r="F20" s="17" t="s">
        <v>33</v>
      </c>
      <c r="G20" s="17">
        <v>1.5039</v>
      </c>
      <c r="H20" s="17">
        <v>3.6649</v>
      </c>
      <c r="I20" s="34">
        <v>381584.32</v>
      </c>
      <c r="J20" s="10" t="s">
        <v>32</v>
      </c>
    </row>
    <row r="21" spans="1:10" ht="20.25" customHeight="1">
      <c r="A21" s="32">
        <v>16</v>
      </c>
      <c r="B21" s="10">
        <v>2.4</v>
      </c>
      <c r="C21" s="10">
        <v>8.47</v>
      </c>
      <c r="D21" s="10" t="s">
        <v>32</v>
      </c>
      <c r="E21" s="10">
        <v>204.475</v>
      </c>
      <c r="F21" s="17" t="s">
        <v>33</v>
      </c>
      <c r="G21" s="17">
        <v>1.5039</v>
      </c>
      <c r="H21" s="17">
        <v>3.6649</v>
      </c>
      <c r="I21" s="34">
        <v>446584.32</v>
      </c>
      <c r="J21" s="10" t="s">
        <v>32</v>
      </c>
    </row>
    <row r="22" spans="1:10" ht="20.25" customHeight="1">
      <c r="A22" s="32">
        <v>17</v>
      </c>
      <c r="B22" s="10">
        <v>2.4</v>
      </c>
      <c r="C22" s="10">
        <v>8.47</v>
      </c>
      <c r="D22" s="10" t="s">
        <v>32</v>
      </c>
      <c r="E22" s="10">
        <v>204.14</v>
      </c>
      <c r="F22" s="17" t="s">
        <v>33</v>
      </c>
      <c r="G22" s="17">
        <v>1.5037</v>
      </c>
      <c r="H22" s="17">
        <v>3.6647</v>
      </c>
      <c r="I22" s="33">
        <v>316549.76</v>
      </c>
      <c r="J22" s="10" t="s">
        <v>32</v>
      </c>
    </row>
    <row r="23" spans="1:10" ht="20.25" customHeight="1">
      <c r="A23" s="32">
        <v>18</v>
      </c>
      <c r="B23" s="10">
        <v>2.4</v>
      </c>
      <c r="C23" s="10">
        <v>8.47</v>
      </c>
      <c r="D23" s="10" t="s">
        <v>32</v>
      </c>
      <c r="E23" s="10">
        <v>204.28</v>
      </c>
      <c r="F23" s="17" t="s">
        <v>33</v>
      </c>
      <c r="G23" s="17">
        <v>1.5035</v>
      </c>
      <c r="H23" s="17">
        <v>3.6641</v>
      </c>
      <c r="I23" s="33">
        <v>316480.64</v>
      </c>
      <c r="J23" s="10" t="s">
        <v>32</v>
      </c>
    </row>
    <row r="24" spans="1:10" ht="20.25" customHeight="1">
      <c r="A24" s="32">
        <v>19</v>
      </c>
      <c r="B24" s="10">
        <v>2.4</v>
      </c>
      <c r="C24" s="10">
        <v>8.47</v>
      </c>
      <c r="D24" s="10" t="s">
        <v>32</v>
      </c>
      <c r="E24" s="10">
        <v>204.15</v>
      </c>
      <c r="F24" s="17" t="s">
        <v>33</v>
      </c>
      <c r="G24" s="17">
        <v>1.5033</v>
      </c>
      <c r="H24" s="17">
        <v>3.665</v>
      </c>
      <c r="I24" s="33">
        <v>316584.32</v>
      </c>
      <c r="J24" s="10" t="s">
        <v>32</v>
      </c>
    </row>
    <row r="25" spans="1:10" ht="20.25" customHeight="1">
      <c r="A25" s="32">
        <v>20</v>
      </c>
      <c r="B25" s="10">
        <v>2.4</v>
      </c>
      <c r="C25" s="10">
        <v>8.47</v>
      </c>
      <c r="D25" s="10" t="s">
        <v>32</v>
      </c>
      <c r="E25" s="10">
        <v>204.085</v>
      </c>
      <c r="F25" s="17" t="s">
        <v>33</v>
      </c>
      <c r="G25" s="17">
        <v>1.5031</v>
      </c>
      <c r="H25" s="17" t="s">
        <v>33</v>
      </c>
      <c r="I25" s="33">
        <v>64867.84</v>
      </c>
      <c r="J25" s="10" t="s">
        <v>32</v>
      </c>
    </row>
    <row r="26" spans="1:10" ht="20.25" customHeight="1">
      <c r="A26" s="32">
        <v>21</v>
      </c>
      <c r="B26" s="10">
        <v>2.4</v>
      </c>
      <c r="C26" s="10">
        <v>8.47</v>
      </c>
      <c r="D26" s="10" t="s">
        <v>32</v>
      </c>
      <c r="E26" s="10">
        <v>204.02</v>
      </c>
      <c r="F26" s="17" t="s">
        <v>33</v>
      </c>
      <c r="G26" s="17">
        <v>1.503</v>
      </c>
      <c r="H26" s="17" t="s">
        <v>33</v>
      </c>
      <c r="I26" s="33">
        <v>64859.2</v>
      </c>
      <c r="J26" s="10" t="s">
        <v>32</v>
      </c>
    </row>
    <row r="27" spans="1:10" ht="20.25" customHeight="1">
      <c r="A27" s="32">
        <v>22</v>
      </c>
      <c r="B27" s="10">
        <v>2.4</v>
      </c>
      <c r="C27" s="10">
        <v>8.47</v>
      </c>
      <c r="D27" s="10" t="s">
        <v>32</v>
      </c>
      <c r="E27" s="10">
        <v>203.89</v>
      </c>
      <c r="F27" s="17" t="s">
        <v>33</v>
      </c>
      <c r="G27" s="17">
        <v>1.5028</v>
      </c>
      <c r="H27" s="17">
        <v>4.271</v>
      </c>
      <c r="I27" s="33">
        <v>368856.32</v>
      </c>
      <c r="J27" s="10" t="s">
        <v>32</v>
      </c>
    </row>
    <row r="28" spans="1:10" ht="20.25" customHeight="1">
      <c r="A28" s="32">
        <v>23</v>
      </c>
      <c r="B28" s="10">
        <v>2.4</v>
      </c>
      <c r="C28" s="10">
        <v>8.47</v>
      </c>
      <c r="D28" s="10" t="s">
        <v>32</v>
      </c>
      <c r="E28" s="10">
        <v>203.76</v>
      </c>
      <c r="F28" s="17" t="s">
        <v>33</v>
      </c>
      <c r="G28" s="17">
        <v>1.5025</v>
      </c>
      <c r="H28" s="17">
        <v>4.2703</v>
      </c>
      <c r="I28" s="33">
        <v>368769.92</v>
      </c>
      <c r="J28" s="10" t="s">
        <v>32</v>
      </c>
    </row>
    <row r="29" spans="1:10" ht="20.25" customHeight="1">
      <c r="A29" s="32">
        <v>24</v>
      </c>
      <c r="B29" s="10">
        <v>2.4</v>
      </c>
      <c r="C29" s="10">
        <v>8.47</v>
      </c>
      <c r="D29" s="10" t="s">
        <v>32</v>
      </c>
      <c r="E29" s="10">
        <v>203.63</v>
      </c>
      <c r="F29" s="17" t="s">
        <v>33</v>
      </c>
      <c r="G29" s="17">
        <v>1.5023</v>
      </c>
      <c r="H29" s="17">
        <v>4.2697</v>
      </c>
      <c r="I29" s="33">
        <v>368700.8</v>
      </c>
      <c r="J29" s="10" t="s">
        <v>32</v>
      </c>
    </row>
    <row r="30" spans="1:10" ht="20.25" customHeight="1">
      <c r="A30" s="32">
        <v>25</v>
      </c>
      <c r="B30" s="10" t="s">
        <v>30</v>
      </c>
      <c r="C30" s="10" t="s">
        <v>31</v>
      </c>
      <c r="D30" s="10" t="s">
        <v>32</v>
      </c>
      <c r="E30" s="10">
        <v>203.26</v>
      </c>
      <c r="F30" s="17" t="s">
        <v>33</v>
      </c>
      <c r="G30" s="17">
        <v>1.5016</v>
      </c>
      <c r="H30" s="17">
        <v>4.2676</v>
      </c>
      <c r="I30" s="33">
        <v>128458.88</v>
      </c>
      <c r="J30" s="10" t="s">
        <v>32</v>
      </c>
    </row>
    <row r="31" spans="1:10" ht="20.25" customHeight="1">
      <c r="A31" s="32">
        <v>26</v>
      </c>
      <c r="B31" s="10" t="s">
        <v>30</v>
      </c>
      <c r="C31" s="10" t="s">
        <v>31</v>
      </c>
      <c r="D31" s="10" t="s">
        <v>32</v>
      </c>
      <c r="E31" s="10">
        <v>202.66</v>
      </c>
      <c r="F31" s="17" t="s">
        <v>33</v>
      </c>
      <c r="G31" s="17">
        <v>1.5004</v>
      </c>
      <c r="H31" s="17">
        <v>4.2642</v>
      </c>
      <c r="I31" s="33">
        <v>101938.56</v>
      </c>
      <c r="J31" s="10" t="s">
        <v>32</v>
      </c>
    </row>
    <row r="32" spans="1:10" ht="20.25" customHeight="1">
      <c r="A32" s="32">
        <v>27</v>
      </c>
      <c r="B32" s="10" t="s">
        <v>30</v>
      </c>
      <c r="C32" s="10" t="s">
        <v>31</v>
      </c>
      <c r="D32" s="10" t="s">
        <v>32</v>
      </c>
      <c r="E32" s="10">
        <v>202.3</v>
      </c>
      <c r="F32" s="17" t="s">
        <v>33</v>
      </c>
      <c r="G32" s="17">
        <v>1.4997</v>
      </c>
      <c r="H32" s="17" t="s">
        <v>33</v>
      </c>
      <c r="I32" s="35" t="s">
        <v>38</v>
      </c>
      <c r="J32" s="10" t="s">
        <v>32</v>
      </c>
    </row>
    <row r="33" spans="1:10" ht="20.25" customHeight="1">
      <c r="A33" s="32">
        <v>28</v>
      </c>
      <c r="B33" s="10" t="s">
        <v>30</v>
      </c>
      <c r="C33" s="10">
        <v>7.78</v>
      </c>
      <c r="D33" s="10" t="s">
        <v>32</v>
      </c>
      <c r="E33" s="10">
        <v>202.3</v>
      </c>
      <c r="F33" s="17" t="s">
        <v>33</v>
      </c>
      <c r="G33" s="17">
        <v>1.4997</v>
      </c>
      <c r="H33" s="17" t="s">
        <v>33</v>
      </c>
      <c r="I33" s="36">
        <v>129574.08</v>
      </c>
      <c r="J33" s="10" t="s">
        <v>32</v>
      </c>
    </row>
    <row r="34" spans="1:10" ht="20.25" customHeight="1">
      <c r="A34" s="32">
        <v>29</v>
      </c>
      <c r="B34" s="10">
        <v>1.35</v>
      </c>
      <c r="C34" s="10">
        <v>5.99</v>
      </c>
      <c r="D34" s="10" t="s">
        <v>32</v>
      </c>
      <c r="E34" s="10">
        <v>202.24</v>
      </c>
      <c r="F34" s="17" t="s">
        <v>33</v>
      </c>
      <c r="G34" s="17">
        <v>1.4996</v>
      </c>
      <c r="H34" s="17">
        <v>4.2618</v>
      </c>
      <c r="I34" s="36">
        <v>437784.96</v>
      </c>
      <c r="J34" s="10" t="s">
        <v>32</v>
      </c>
    </row>
    <row r="35" spans="1:10" ht="20.25" customHeight="1">
      <c r="A35" s="32">
        <v>30</v>
      </c>
      <c r="B35" s="10">
        <v>1.35</v>
      </c>
      <c r="C35" s="10">
        <v>5.99</v>
      </c>
      <c r="D35" s="10" t="s">
        <v>32</v>
      </c>
      <c r="E35" s="10">
        <v>202.06</v>
      </c>
      <c r="F35" s="17" t="s">
        <v>33</v>
      </c>
      <c r="G35" s="17">
        <v>1.4992</v>
      </c>
      <c r="H35" s="17">
        <v>4.2608</v>
      </c>
      <c r="I35" s="36">
        <v>317664</v>
      </c>
      <c r="J35" s="10" t="s">
        <v>32</v>
      </c>
    </row>
    <row r="36" spans="1:10" ht="20.25" customHeight="1">
      <c r="A36" s="32">
        <v>31</v>
      </c>
      <c r="B36" s="10">
        <v>3.1</v>
      </c>
      <c r="C36" s="10">
        <v>5.99</v>
      </c>
      <c r="D36" s="10" t="s">
        <v>32</v>
      </c>
      <c r="E36" s="10">
        <v>201.88</v>
      </c>
      <c r="F36" s="17">
        <v>5.76</v>
      </c>
      <c r="G36" s="17">
        <v>1.4988</v>
      </c>
      <c r="H36" s="17">
        <v>4.2598</v>
      </c>
      <c r="I36" s="34">
        <v>317543.04</v>
      </c>
      <c r="J36" s="10" t="s">
        <v>32</v>
      </c>
    </row>
    <row r="37" spans="1:10" ht="21">
      <c r="A37" s="11" t="s">
        <v>1</v>
      </c>
      <c r="B37" s="21">
        <f>SUM(B6:B36)</f>
        <v>148.49000000000004</v>
      </c>
      <c r="C37" s="21">
        <f>SUM(C6:C36)</f>
        <v>212.26000000000005</v>
      </c>
      <c r="D37" s="21" t="s">
        <v>32</v>
      </c>
      <c r="E37" s="31">
        <f>SUM(E6:E36)</f>
        <v>6327.535000000002</v>
      </c>
      <c r="F37" s="23">
        <f>SUM(F6:F36)</f>
        <v>5.76</v>
      </c>
      <c r="G37" s="23">
        <f>SUM(G6:G36)</f>
        <v>46.097300000000004</v>
      </c>
      <c r="H37" s="23">
        <f>SUM(H6:H36)</f>
        <v>86.6814</v>
      </c>
      <c r="I37" s="25">
        <f>SUM(I6:I36)</f>
        <v>8661462.959999999</v>
      </c>
      <c r="J37" s="21" t="s">
        <v>32</v>
      </c>
    </row>
    <row r="38" spans="1:10" ht="21">
      <c r="A38" s="11" t="s">
        <v>2</v>
      </c>
      <c r="B38" s="21">
        <f>AVERAGE(B6:B36)</f>
        <v>5.499629629629631</v>
      </c>
      <c r="C38" s="21">
        <f>AVERAGE(C6:C36)</f>
        <v>7.580714285714287</v>
      </c>
      <c r="D38" s="21" t="s">
        <v>32</v>
      </c>
      <c r="E38" s="21">
        <f>AVERAGE(E6:E36)</f>
        <v>204.11403225806458</v>
      </c>
      <c r="F38" s="23">
        <f>AVERAGE(F6:F36)</f>
        <v>5.76</v>
      </c>
      <c r="G38" s="23">
        <f>AVERAGE(G6:G36)</f>
        <v>1.487009677419355</v>
      </c>
      <c r="H38" s="23">
        <f>AVERAGE(H6:H36)</f>
        <v>3.7687565217391303</v>
      </c>
      <c r="I38" s="25">
        <f>AVERAGE(I6:I36)</f>
        <v>298671.1365517241</v>
      </c>
      <c r="J38" s="21" t="s">
        <v>32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5118110236220472"/>
  <pageSetup horizontalDpi="360" verticalDpi="36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41.9</v>
      </c>
      <c r="C6" s="10">
        <v>6.11</v>
      </c>
      <c r="D6" s="18">
        <v>2.5</v>
      </c>
      <c r="E6" s="10">
        <v>181.6</v>
      </c>
      <c r="F6" s="17" t="s">
        <v>33</v>
      </c>
      <c r="G6" s="17" t="s">
        <v>33</v>
      </c>
      <c r="H6" s="17" t="s">
        <v>33</v>
      </c>
      <c r="I6" s="34">
        <v>4190160.32</v>
      </c>
      <c r="J6" s="18" t="s">
        <v>32</v>
      </c>
    </row>
    <row r="7" spans="1:10" ht="21" customHeight="1">
      <c r="A7" s="32">
        <v>2</v>
      </c>
      <c r="B7" s="10">
        <v>18.28</v>
      </c>
      <c r="C7" s="10">
        <v>9.14</v>
      </c>
      <c r="D7" s="18" t="s">
        <v>32</v>
      </c>
      <c r="E7" s="10">
        <v>183.7</v>
      </c>
      <c r="F7" s="17" t="s">
        <v>33</v>
      </c>
      <c r="G7" s="17">
        <v>2.3461</v>
      </c>
      <c r="H7" s="17" t="s">
        <v>33</v>
      </c>
      <c r="I7" s="34">
        <v>1889520.96</v>
      </c>
      <c r="J7" s="18" t="s">
        <v>32</v>
      </c>
    </row>
    <row r="8" spans="1:10" ht="21" customHeight="1">
      <c r="A8" s="32">
        <v>3</v>
      </c>
      <c r="B8" s="10">
        <v>18.28</v>
      </c>
      <c r="C8" s="10">
        <v>9.14</v>
      </c>
      <c r="D8" s="18" t="s">
        <v>32</v>
      </c>
      <c r="E8" s="10">
        <v>185.36</v>
      </c>
      <c r="F8" s="17" t="s">
        <v>33</v>
      </c>
      <c r="G8" s="17">
        <v>2.5621</v>
      </c>
      <c r="H8" s="17">
        <v>3.7488</v>
      </c>
      <c r="I8" s="34">
        <v>1114772.8</v>
      </c>
      <c r="J8" s="18" t="s">
        <v>32</v>
      </c>
    </row>
    <row r="9" spans="1:10" ht="21" customHeight="1">
      <c r="A9" s="32">
        <v>4</v>
      </c>
      <c r="B9" s="10">
        <v>11.46</v>
      </c>
      <c r="C9" s="10">
        <v>9.14</v>
      </c>
      <c r="D9" s="18" t="s">
        <v>32</v>
      </c>
      <c r="E9" s="10">
        <v>186.92</v>
      </c>
      <c r="F9" s="17" t="s">
        <v>33</v>
      </c>
      <c r="G9" s="17">
        <v>2.4479</v>
      </c>
      <c r="H9" s="17">
        <v>3.5815</v>
      </c>
      <c r="I9" s="34">
        <v>1039059.84</v>
      </c>
      <c r="J9" s="18">
        <v>21.3</v>
      </c>
    </row>
    <row r="10" spans="1:10" ht="21" customHeight="1">
      <c r="A10" s="32">
        <v>5</v>
      </c>
      <c r="B10" s="10">
        <v>11.46</v>
      </c>
      <c r="C10" s="10">
        <v>9.14</v>
      </c>
      <c r="D10" s="18">
        <v>5.5</v>
      </c>
      <c r="E10" s="10">
        <v>188.96</v>
      </c>
      <c r="F10" s="17" t="s">
        <v>33</v>
      </c>
      <c r="G10" s="17">
        <v>3.0673</v>
      </c>
      <c r="H10" s="17">
        <v>3.5916</v>
      </c>
      <c r="I10" s="34">
        <v>1464671.04</v>
      </c>
      <c r="J10" s="18">
        <v>21.5</v>
      </c>
    </row>
    <row r="11" spans="1:10" ht="21" customHeight="1">
      <c r="A11" s="32">
        <v>6</v>
      </c>
      <c r="B11" s="10">
        <v>27.11</v>
      </c>
      <c r="C11" s="10">
        <v>9.14</v>
      </c>
      <c r="D11" s="18">
        <v>30</v>
      </c>
      <c r="E11" s="10">
        <v>191.65</v>
      </c>
      <c r="F11" s="17" t="s">
        <v>33</v>
      </c>
      <c r="G11" s="17">
        <v>3.0784</v>
      </c>
      <c r="H11" s="17">
        <v>3.6047</v>
      </c>
      <c r="I11" s="34">
        <v>2112580.16</v>
      </c>
      <c r="J11" s="18">
        <v>19.2</v>
      </c>
    </row>
    <row r="12" spans="1:10" ht="21" customHeight="1">
      <c r="A12" s="32">
        <v>7</v>
      </c>
      <c r="B12" s="10">
        <v>66.43</v>
      </c>
      <c r="C12" s="10">
        <v>9.78</v>
      </c>
      <c r="D12" s="18">
        <v>15.5</v>
      </c>
      <c r="E12" s="10">
        <v>195.03</v>
      </c>
      <c r="F12" s="17" t="s">
        <v>33</v>
      </c>
      <c r="G12" s="17">
        <v>2.4742</v>
      </c>
      <c r="H12" s="17">
        <v>1.2086</v>
      </c>
      <c r="I12" s="34">
        <v>3061806.08</v>
      </c>
      <c r="J12" s="18">
        <v>8</v>
      </c>
    </row>
    <row r="13" spans="1:10" ht="21" customHeight="1">
      <c r="A13" s="32">
        <v>8</v>
      </c>
      <c r="B13" s="10">
        <v>41.9</v>
      </c>
      <c r="C13" s="10">
        <v>9.78</v>
      </c>
      <c r="D13" s="18" t="s">
        <v>32</v>
      </c>
      <c r="E13" s="10">
        <v>198.58</v>
      </c>
      <c r="F13" s="17" t="s">
        <v>33</v>
      </c>
      <c r="G13" s="17" t="s">
        <v>33</v>
      </c>
      <c r="H13" s="17">
        <v>1.2141</v>
      </c>
      <c r="I13" s="34">
        <v>3445101.76</v>
      </c>
      <c r="J13" s="18" t="s">
        <v>32</v>
      </c>
    </row>
    <row r="14" spans="1:10" ht="21" customHeight="1">
      <c r="A14" s="32">
        <v>9</v>
      </c>
      <c r="B14" s="10">
        <v>27.11</v>
      </c>
      <c r="C14" s="10">
        <v>9.78</v>
      </c>
      <c r="D14" s="18" t="s">
        <v>32</v>
      </c>
      <c r="E14" s="10">
        <v>200.86</v>
      </c>
      <c r="F14" s="17" t="s">
        <v>33</v>
      </c>
      <c r="G14" s="17" t="s">
        <v>33</v>
      </c>
      <c r="H14" s="17">
        <v>1.2178</v>
      </c>
      <c r="I14" s="34">
        <v>2174782.08</v>
      </c>
      <c r="J14" s="18" t="s">
        <v>32</v>
      </c>
    </row>
    <row r="15" spans="1:10" ht="21" customHeight="1">
      <c r="A15" s="32">
        <v>10</v>
      </c>
      <c r="B15" s="10">
        <v>14.69</v>
      </c>
      <c r="C15" s="10">
        <v>9.78</v>
      </c>
      <c r="D15" s="18" t="s">
        <v>32</v>
      </c>
      <c r="E15" s="10">
        <v>202.42</v>
      </c>
      <c r="F15" s="17" t="s">
        <v>33</v>
      </c>
      <c r="G15" s="17">
        <v>1.8745</v>
      </c>
      <c r="H15" s="17">
        <v>1.2204</v>
      </c>
      <c r="I15" s="34">
        <v>1292600.64</v>
      </c>
      <c r="J15" s="18" t="s">
        <v>32</v>
      </c>
    </row>
    <row r="16" spans="1:10" ht="21" customHeight="1">
      <c r="A16" s="32">
        <v>11</v>
      </c>
      <c r="B16" s="10">
        <v>9.56</v>
      </c>
      <c r="C16" s="10">
        <v>9.78</v>
      </c>
      <c r="D16" s="18" t="s">
        <v>32</v>
      </c>
      <c r="E16" s="10">
        <v>204.02</v>
      </c>
      <c r="F16" s="17" t="s">
        <v>33</v>
      </c>
      <c r="G16" s="17">
        <v>1.8783</v>
      </c>
      <c r="H16" s="17">
        <v>1.2225</v>
      </c>
      <c r="I16" s="34">
        <v>1332056.32</v>
      </c>
      <c r="J16" s="18" t="s">
        <v>32</v>
      </c>
    </row>
    <row r="17" spans="1:10" ht="21" customHeight="1">
      <c r="A17" s="32">
        <v>12</v>
      </c>
      <c r="B17" s="10">
        <v>9.56</v>
      </c>
      <c r="C17" s="10">
        <v>9.78</v>
      </c>
      <c r="D17" s="18">
        <v>10</v>
      </c>
      <c r="E17" s="10">
        <v>204.93</v>
      </c>
      <c r="F17" s="17" t="s">
        <v>33</v>
      </c>
      <c r="G17" s="17">
        <v>1.8804</v>
      </c>
      <c r="H17" s="17">
        <v>1.2242</v>
      </c>
      <c r="I17" s="34">
        <v>641762.56</v>
      </c>
      <c r="J17" s="18">
        <v>12.5</v>
      </c>
    </row>
    <row r="18" spans="1:10" ht="21" customHeight="1">
      <c r="A18" s="32">
        <v>13</v>
      </c>
      <c r="B18" s="10">
        <v>17.06</v>
      </c>
      <c r="C18" s="10">
        <v>8.47</v>
      </c>
      <c r="D18" s="18" t="s">
        <v>32</v>
      </c>
      <c r="E18" s="10">
        <v>206.62</v>
      </c>
      <c r="F18" s="17" t="s">
        <v>33</v>
      </c>
      <c r="G18" s="17">
        <v>1.8843</v>
      </c>
      <c r="H18" s="17">
        <v>1.2268</v>
      </c>
      <c r="I18" s="34">
        <v>1421200.96</v>
      </c>
      <c r="J18" s="18" t="s">
        <v>32</v>
      </c>
    </row>
    <row r="19" spans="1:10" ht="21" customHeight="1">
      <c r="A19" s="32">
        <v>14</v>
      </c>
      <c r="B19" s="10">
        <v>41.9</v>
      </c>
      <c r="C19" s="10">
        <v>9.14</v>
      </c>
      <c r="D19" s="18" t="s">
        <v>32</v>
      </c>
      <c r="E19" s="10">
        <v>210.13</v>
      </c>
      <c r="F19" s="17" t="s">
        <v>33</v>
      </c>
      <c r="G19" s="17">
        <v>1.8923</v>
      </c>
      <c r="H19" s="17">
        <v>1.232</v>
      </c>
      <c r="I19" s="34">
        <v>3240060.48</v>
      </c>
      <c r="J19" s="18" t="s">
        <v>32</v>
      </c>
    </row>
    <row r="20" spans="1:10" ht="21" customHeight="1">
      <c r="A20" s="32">
        <v>15</v>
      </c>
      <c r="B20" s="10">
        <v>20.65</v>
      </c>
      <c r="C20" s="10">
        <v>9.14</v>
      </c>
      <c r="D20" s="18" t="s">
        <v>32</v>
      </c>
      <c r="E20" s="10">
        <v>211.95</v>
      </c>
      <c r="F20" s="17" t="s">
        <v>33</v>
      </c>
      <c r="G20" s="17">
        <v>1.5276</v>
      </c>
      <c r="H20" s="17">
        <v>1.2347</v>
      </c>
      <c r="I20" s="34">
        <v>1494937.28</v>
      </c>
      <c r="J20" s="18" t="s">
        <v>32</v>
      </c>
    </row>
    <row r="21" spans="1:10" ht="21" customHeight="1">
      <c r="A21" s="32">
        <v>16</v>
      </c>
      <c r="B21" s="10">
        <v>10.45</v>
      </c>
      <c r="C21" s="10">
        <v>8.47</v>
      </c>
      <c r="D21" s="18" t="s">
        <v>32</v>
      </c>
      <c r="E21" s="10">
        <v>212.99</v>
      </c>
      <c r="F21" s="17" t="s">
        <v>33</v>
      </c>
      <c r="G21" s="17">
        <v>2.5308</v>
      </c>
      <c r="H21" s="17">
        <v>3.7029</v>
      </c>
      <c r="I21" s="34">
        <v>501408.32</v>
      </c>
      <c r="J21" s="18" t="s">
        <v>32</v>
      </c>
    </row>
    <row r="22" spans="1:10" ht="21" customHeight="1">
      <c r="A22" s="32">
        <v>17</v>
      </c>
      <c r="B22" s="10">
        <v>6.9</v>
      </c>
      <c r="C22" s="10">
        <v>8.47</v>
      </c>
      <c r="D22" s="18" t="s">
        <v>32</v>
      </c>
      <c r="E22" s="10">
        <v>213.77</v>
      </c>
      <c r="F22" s="17" t="s">
        <v>33</v>
      </c>
      <c r="G22" s="17">
        <v>2.5332</v>
      </c>
      <c r="H22" s="17">
        <v>6.1678</v>
      </c>
      <c r="I22" s="34">
        <v>28233.6</v>
      </c>
      <c r="J22" s="18" t="s">
        <v>32</v>
      </c>
    </row>
    <row r="23" spans="1:10" ht="21" customHeight="1">
      <c r="A23" s="32">
        <v>18</v>
      </c>
      <c r="B23" s="10">
        <v>5.27</v>
      </c>
      <c r="C23" s="10">
        <v>8.47</v>
      </c>
      <c r="D23" s="18" t="s">
        <v>32</v>
      </c>
      <c r="E23" s="10">
        <v>214.42</v>
      </c>
      <c r="F23" s="17" t="s">
        <v>33</v>
      </c>
      <c r="G23" s="17">
        <v>2.5351</v>
      </c>
      <c r="H23" s="17">
        <v>6.1726</v>
      </c>
      <c r="I23" s="34">
        <v>102345.28</v>
      </c>
      <c r="J23" s="18" t="s">
        <v>32</v>
      </c>
    </row>
    <row r="24" spans="1:10" ht="21" customHeight="1">
      <c r="A24" s="32">
        <v>19</v>
      </c>
      <c r="B24" s="10">
        <v>5.27</v>
      </c>
      <c r="C24" s="10">
        <v>8.47</v>
      </c>
      <c r="D24" s="18" t="s">
        <v>32</v>
      </c>
      <c r="E24" s="10">
        <v>214.68</v>
      </c>
      <c r="F24" s="17" t="s">
        <v>33</v>
      </c>
      <c r="G24" s="17">
        <v>5.5359</v>
      </c>
      <c r="H24" s="17">
        <v>4.3272</v>
      </c>
      <c r="I24" s="34">
        <v>332971.84</v>
      </c>
      <c r="J24" s="18" t="s">
        <v>32</v>
      </c>
    </row>
    <row r="25" spans="1:10" ht="21" customHeight="1">
      <c r="A25" s="32">
        <v>20</v>
      </c>
      <c r="B25" s="10">
        <v>5.27</v>
      </c>
      <c r="C25" s="10">
        <v>8.47</v>
      </c>
      <c r="D25" s="18">
        <v>23.5</v>
      </c>
      <c r="E25" s="10">
        <v>215.07</v>
      </c>
      <c r="F25" s="17" t="s">
        <v>33</v>
      </c>
      <c r="G25" s="17">
        <v>2.5371</v>
      </c>
      <c r="H25" s="17">
        <v>4.3292</v>
      </c>
      <c r="I25" s="34">
        <v>203248.32</v>
      </c>
      <c r="J25" s="18" t="s">
        <v>32</v>
      </c>
    </row>
    <row r="26" spans="1:10" ht="21" customHeight="1">
      <c r="A26" s="32">
        <v>21</v>
      </c>
      <c r="B26" s="10">
        <v>5.27</v>
      </c>
      <c r="C26" s="10">
        <v>8.47</v>
      </c>
      <c r="D26" s="18" t="s">
        <v>32</v>
      </c>
      <c r="E26" s="10">
        <v>215.2</v>
      </c>
      <c r="F26" s="17" t="s">
        <v>33</v>
      </c>
      <c r="G26" s="17">
        <v>2.5375</v>
      </c>
      <c r="H26" s="17">
        <v>4.3299</v>
      </c>
      <c r="I26" s="34">
        <v>463343.36</v>
      </c>
      <c r="J26" s="18" t="s">
        <v>32</v>
      </c>
    </row>
    <row r="27" spans="1:10" ht="21" customHeight="1">
      <c r="A27" s="32">
        <v>22</v>
      </c>
      <c r="B27" s="10">
        <v>5.27</v>
      </c>
      <c r="C27" s="10">
        <v>8.47</v>
      </c>
      <c r="D27" s="18" t="s">
        <v>32</v>
      </c>
      <c r="E27" s="10">
        <v>215.59</v>
      </c>
      <c r="F27" s="17" t="s">
        <v>33</v>
      </c>
      <c r="G27" s="17">
        <v>2.5387</v>
      </c>
      <c r="H27" s="17">
        <v>1.24</v>
      </c>
      <c r="I27" s="34">
        <v>63520.22</v>
      </c>
      <c r="J27" s="18" t="s">
        <v>32</v>
      </c>
    </row>
    <row r="28" spans="1:10" ht="21" customHeight="1">
      <c r="A28" s="32">
        <v>23</v>
      </c>
      <c r="B28" s="10">
        <v>4.53</v>
      </c>
      <c r="C28" s="10">
        <v>8.47</v>
      </c>
      <c r="D28" s="18" t="s">
        <v>32</v>
      </c>
      <c r="E28" s="10">
        <v>215.85</v>
      </c>
      <c r="F28" s="17" t="s">
        <v>33</v>
      </c>
      <c r="G28" s="17">
        <v>2.5394</v>
      </c>
      <c r="H28" s="17">
        <v>1.2404</v>
      </c>
      <c r="I28" s="34">
        <v>66374.72</v>
      </c>
      <c r="J28" s="18" t="s">
        <v>32</v>
      </c>
    </row>
    <row r="29" spans="1:10" ht="21" customHeight="1">
      <c r="A29" s="32">
        <v>24</v>
      </c>
      <c r="B29" s="10">
        <v>4.53</v>
      </c>
      <c r="C29" s="10">
        <v>8.47</v>
      </c>
      <c r="D29" s="18" t="s">
        <v>32</v>
      </c>
      <c r="E29" s="10">
        <v>216.11</v>
      </c>
      <c r="F29" s="17" t="s">
        <v>33</v>
      </c>
      <c r="G29" s="17">
        <v>2.5402</v>
      </c>
      <c r="H29" s="17">
        <v>1.2408</v>
      </c>
      <c r="I29" s="34">
        <v>66678.4</v>
      </c>
      <c r="J29" s="18" t="s">
        <v>32</v>
      </c>
    </row>
    <row r="30" spans="1:10" ht="21" customHeight="1">
      <c r="A30" s="32">
        <v>25</v>
      </c>
      <c r="B30" s="10">
        <v>4.53</v>
      </c>
      <c r="C30" s="10">
        <v>8.47</v>
      </c>
      <c r="D30" s="18" t="s">
        <v>32</v>
      </c>
      <c r="E30" s="10">
        <v>216.24</v>
      </c>
      <c r="F30" s="17" t="s">
        <v>33</v>
      </c>
      <c r="G30" s="17">
        <v>2.5406</v>
      </c>
      <c r="H30" s="17">
        <v>4.9526</v>
      </c>
      <c r="I30" s="34">
        <v>517412.48</v>
      </c>
      <c r="J30" s="18" t="s">
        <v>32</v>
      </c>
    </row>
    <row r="31" spans="1:10" ht="21" customHeight="1">
      <c r="A31" s="32">
        <v>26</v>
      </c>
      <c r="B31" s="10" t="s">
        <v>30</v>
      </c>
      <c r="C31" s="10" t="s">
        <v>37</v>
      </c>
      <c r="D31" s="18" t="s">
        <v>32</v>
      </c>
      <c r="E31" s="10">
        <v>216.24</v>
      </c>
      <c r="F31" s="17" t="s">
        <v>33</v>
      </c>
      <c r="G31" s="17">
        <v>2.5406</v>
      </c>
      <c r="H31" s="17">
        <v>4.9526</v>
      </c>
      <c r="I31" s="34">
        <v>647412.48</v>
      </c>
      <c r="J31" s="18" t="s">
        <v>32</v>
      </c>
    </row>
    <row r="32" spans="1:10" ht="21" customHeight="1">
      <c r="A32" s="32">
        <v>27</v>
      </c>
      <c r="B32" s="10" t="s">
        <v>30</v>
      </c>
      <c r="C32" s="10" t="s">
        <v>37</v>
      </c>
      <c r="D32" s="18" t="s">
        <v>32</v>
      </c>
      <c r="E32" s="10">
        <v>216.37</v>
      </c>
      <c r="F32" s="17" t="s">
        <v>33</v>
      </c>
      <c r="G32" s="17">
        <v>2.451</v>
      </c>
      <c r="H32" s="32">
        <v>4.9534</v>
      </c>
      <c r="I32" s="34">
        <v>517516.6</v>
      </c>
      <c r="J32" s="18">
        <v>34.7</v>
      </c>
    </row>
    <row r="33" spans="1:10" ht="21" customHeight="1">
      <c r="A33" s="32">
        <v>28</v>
      </c>
      <c r="B33" s="10">
        <v>9.56</v>
      </c>
      <c r="C33" s="10">
        <v>6.91</v>
      </c>
      <c r="D33" s="18" t="s">
        <v>32</v>
      </c>
      <c r="E33" s="10">
        <v>216.61</v>
      </c>
      <c r="F33" s="17" t="s">
        <v>33</v>
      </c>
      <c r="G33" s="17">
        <v>2.5418</v>
      </c>
      <c r="H33" s="17">
        <v>4.9549</v>
      </c>
      <c r="I33" s="33">
        <v>407714.88</v>
      </c>
      <c r="J33" s="18" t="s">
        <v>32</v>
      </c>
    </row>
    <row r="34" spans="1:10" ht="21" customHeight="1">
      <c r="A34" s="32">
        <v>29</v>
      </c>
      <c r="B34" s="10">
        <v>9.56</v>
      </c>
      <c r="C34" s="10">
        <v>6.91</v>
      </c>
      <c r="D34" s="18" t="s">
        <v>32</v>
      </c>
      <c r="E34" s="10">
        <v>216.94</v>
      </c>
      <c r="F34" s="17" t="s">
        <v>33</v>
      </c>
      <c r="G34" s="17">
        <v>1.908</v>
      </c>
      <c r="H34" s="17">
        <v>3.339</v>
      </c>
      <c r="I34" s="34">
        <v>2097480</v>
      </c>
      <c r="J34" s="18" t="s">
        <v>32</v>
      </c>
    </row>
    <row r="35" spans="1:10" ht="21" customHeight="1">
      <c r="A35" s="32">
        <v>30</v>
      </c>
      <c r="B35" s="10">
        <v>9.56</v>
      </c>
      <c r="C35" s="10">
        <v>6.91</v>
      </c>
      <c r="D35" s="18" t="s">
        <v>32</v>
      </c>
      <c r="E35" s="10">
        <v>217.16</v>
      </c>
      <c r="F35" s="17" t="s">
        <v>33</v>
      </c>
      <c r="G35" s="17">
        <v>1.9185</v>
      </c>
      <c r="H35" s="17">
        <v>3.1028</v>
      </c>
      <c r="I35" s="34">
        <v>652976.32</v>
      </c>
      <c r="J35" s="18" t="s">
        <v>32</v>
      </c>
    </row>
    <row r="36" spans="1:10" ht="21" customHeight="1">
      <c r="A36" s="32">
        <v>31</v>
      </c>
      <c r="B36" s="10">
        <v>8.65</v>
      </c>
      <c r="C36" s="10">
        <v>6.91</v>
      </c>
      <c r="D36" s="18" t="s">
        <v>32</v>
      </c>
      <c r="E36" s="10">
        <v>217.27</v>
      </c>
      <c r="F36" s="17" t="s">
        <v>33</v>
      </c>
      <c r="G36" s="17">
        <v>1.9088</v>
      </c>
      <c r="H36" s="17">
        <v>3.1033</v>
      </c>
      <c r="I36" s="33">
        <v>323045.44</v>
      </c>
      <c r="J36" s="18" t="s">
        <v>32</v>
      </c>
    </row>
    <row r="37" spans="1:10" ht="21" customHeight="1">
      <c r="A37" s="11" t="s">
        <v>1</v>
      </c>
      <c r="B37" s="21">
        <f>SUM(B6:B36)</f>
        <v>471.96999999999974</v>
      </c>
      <c r="C37" s="21">
        <f>SUM(C6:C36)</f>
        <v>249.57999999999998</v>
      </c>
      <c r="D37" s="22">
        <f aca="true" t="shared" si="0" ref="D37:J37">SUM(D6:D36)</f>
        <v>87</v>
      </c>
      <c r="E37" s="21">
        <f t="shared" si="0"/>
        <v>6403.239999999999</v>
      </c>
      <c r="F37" s="23" t="s">
        <v>32</v>
      </c>
      <c r="G37" s="23">
        <f t="shared" si="0"/>
        <v>68.55059999999999</v>
      </c>
      <c r="H37" s="23">
        <f>SUM(H6:H36)</f>
        <v>87.63710000000002</v>
      </c>
      <c r="I37" s="24">
        <f>SUM(I6:I36)</f>
        <v>36906755.54</v>
      </c>
      <c r="J37" s="22">
        <f t="shared" si="0"/>
        <v>117.2</v>
      </c>
    </row>
    <row r="38" spans="1:10" ht="21" customHeight="1">
      <c r="A38" s="11" t="s">
        <v>2</v>
      </c>
      <c r="B38" s="21">
        <f>AVERAGE(B6:B36)</f>
        <v>16.27482758620689</v>
      </c>
      <c r="C38" s="21">
        <f>AVERAGE(C6:C36)</f>
        <v>8.606206896551724</v>
      </c>
      <c r="D38" s="22">
        <f>AVERAGE(D6:D36)</f>
        <v>14.5</v>
      </c>
      <c r="E38" s="21">
        <f>AVERAGE(E6:E36)</f>
        <v>206.55612903225804</v>
      </c>
      <c r="F38" s="23" t="s">
        <v>32</v>
      </c>
      <c r="G38" s="23">
        <f>AVERAGE(G6:G36)</f>
        <v>2.448235714285714</v>
      </c>
      <c r="H38" s="23">
        <f>AVERAGE(H6:H36)</f>
        <v>3.021968965517242</v>
      </c>
      <c r="I38" s="24">
        <f>AVERAGE(I6:I36)</f>
        <v>1190540.5012903225</v>
      </c>
      <c r="J38" s="22">
        <f>AVERAGE(J6:J36)</f>
        <v>19.533333333333335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3"/>
  <legacyDrawing r:id="rId2"/>
  <oleObjects>
    <oleObject progId="Equation.3" shapeId="95714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6.9</v>
      </c>
      <c r="C6" s="10">
        <v>5.99</v>
      </c>
      <c r="D6" s="18" t="s">
        <v>32</v>
      </c>
      <c r="E6" s="10">
        <v>217.38</v>
      </c>
      <c r="F6" s="17" t="s">
        <v>33</v>
      </c>
      <c r="G6" s="17">
        <v>1.909</v>
      </c>
      <c r="H6" s="17">
        <v>3.1038</v>
      </c>
      <c r="I6" s="34">
        <v>323028.16</v>
      </c>
      <c r="J6" s="18" t="s">
        <v>32</v>
      </c>
    </row>
    <row r="7" spans="1:10" ht="21.75" customHeight="1">
      <c r="A7" s="32">
        <v>2</v>
      </c>
      <c r="B7" s="10">
        <v>6.9</v>
      </c>
      <c r="C7" s="10">
        <v>5.99</v>
      </c>
      <c r="D7" s="18" t="s">
        <v>32</v>
      </c>
      <c r="E7" s="10">
        <v>217.38</v>
      </c>
      <c r="F7" s="17" t="s">
        <v>33</v>
      </c>
      <c r="G7" s="17">
        <v>1.9091</v>
      </c>
      <c r="H7" s="17">
        <v>3.1038</v>
      </c>
      <c r="I7" s="34">
        <v>433114.56</v>
      </c>
      <c r="J7" s="18" t="s">
        <v>32</v>
      </c>
    </row>
    <row r="8" spans="1:10" ht="21.75" customHeight="1">
      <c r="A8" s="32">
        <v>3</v>
      </c>
      <c r="B8" s="10">
        <v>6.9</v>
      </c>
      <c r="C8" s="10">
        <v>5.99</v>
      </c>
      <c r="D8" s="18" t="s">
        <v>32</v>
      </c>
      <c r="E8" s="10">
        <v>217.435</v>
      </c>
      <c r="F8" s="17" t="s">
        <v>33</v>
      </c>
      <c r="G8" s="17">
        <v>1.9093</v>
      </c>
      <c r="H8" s="17">
        <v>3.104</v>
      </c>
      <c r="I8" s="34">
        <v>378149.12</v>
      </c>
      <c r="J8" s="18" t="s">
        <v>32</v>
      </c>
    </row>
    <row r="9" spans="1:10" ht="21.75" customHeight="1">
      <c r="A9" s="32">
        <v>4</v>
      </c>
      <c r="B9" s="10">
        <v>6.9</v>
      </c>
      <c r="C9" s="10">
        <v>5.99</v>
      </c>
      <c r="D9" s="18" t="s">
        <v>32</v>
      </c>
      <c r="E9" s="10">
        <v>217.545</v>
      </c>
      <c r="F9" s="17" t="s">
        <v>33</v>
      </c>
      <c r="G9" s="17">
        <v>1.9096</v>
      </c>
      <c r="H9" s="17">
        <v>2.4845</v>
      </c>
      <c r="I9" s="34">
        <v>269650.24</v>
      </c>
      <c r="J9" s="18">
        <v>8.1</v>
      </c>
    </row>
    <row r="10" spans="1:10" ht="21.75" customHeight="1">
      <c r="A10" s="32">
        <v>5</v>
      </c>
      <c r="B10" s="10">
        <v>6.9</v>
      </c>
      <c r="C10" s="10">
        <v>5.99</v>
      </c>
      <c r="D10" s="18">
        <v>3.2</v>
      </c>
      <c r="E10" s="10">
        <v>217.71</v>
      </c>
      <c r="F10" s="17" t="s">
        <v>33</v>
      </c>
      <c r="G10" s="17">
        <v>1.91</v>
      </c>
      <c r="H10" s="17">
        <v>2.4851</v>
      </c>
      <c r="I10" s="34">
        <v>214736.64</v>
      </c>
      <c r="J10" s="18">
        <v>1.5</v>
      </c>
    </row>
    <row r="11" spans="1:10" ht="21.75" customHeight="1">
      <c r="A11" s="32">
        <v>6</v>
      </c>
      <c r="B11" s="10">
        <v>6.9</v>
      </c>
      <c r="C11" s="10">
        <v>5.99</v>
      </c>
      <c r="D11" s="18">
        <v>2.2</v>
      </c>
      <c r="E11" s="10">
        <v>217.93</v>
      </c>
      <c r="F11" s="17" t="s">
        <v>33</v>
      </c>
      <c r="G11" s="17">
        <v>1.9106</v>
      </c>
      <c r="H11" s="17">
        <v>2.4859</v>
      </c>
      <c r="I11" s="34">
        <v>159857.6</v>
      </c>
      <c r="J11" s="18" t="s">
        <v>32</v>
      </c>
    </row>
    <row r="12" spans="1:10" ht="21.75" customHeight="1">
      <c r="A12" s="32">
        <v>7</v>
      </c>
      <c r="B12" s="10">
        <v>6.9</v>
      </c>
      <c r="C12" s="10">
        <v>5.99</v>
      </c>
      <c r="D12" s="18" t="s">
        <v>32</v>
      </c>
      <c r="E12" s="10">
        <v>218.205</v>
      </c>
      <c r="F12" s="17" t="s">
        <v>33</v>
      </c>
      <c r="G12" s="17">
        <v>1.9113</v>
      </c>
      <c r="H12" s="17">
        <v>2.4868</v>
      </c>
      <c r="I12" s="34">
        <v>104995.84</v>
      </c>
      <c r="J12" s="18" t="s">
        <v>32</v>
      </c>
    </row>
    <row r="13" spans="1:10" ht="21.75" customHeight="1">
      <c r="A13" s="32">
        <v>8</v>
      </c>
      <c r="B13" s="10">
        <v>6.9</v>
      </c>
      <c r="C13" s="10">
        <v>5.99</v>
      </c>
      <c r="D13" s="18" t="s">
        <v>32</v>
      </c>
      <c r="E13" s="10">
        <v>218.535</v>
      </c>
      <c r="F13" s="17" t="s">
        <v>33</v>
      </c>
      <c r="G13" s="17">
        <v>1.9122</v>
      </c>
      <c r="H13" s="17">
        <v>0.6226</v>
      </c>
      <c r="I13" s="34">
        <v>110984.64</v>
      </c>
      <c r="J13" s="18" t="s">
        <v>32</v>
      </c>
    </row>
    <row r="14" spans="1:10" ht="21.75" customHeight="1">
      <c r="A14" s="32">
        <v>9</v>
      </c>
      <c r="B14" s="10">
        <v>6.9</v>
      </c>
      <c r="C14" s="10">
        <v>5.99</v>
      </c>
      <c r="D14" s="18" t="s">
        <v>32</v>
      </c>
      <c r="E14" s="10">
        <v>218.81</v>
      </c>
      <c r="F14" s="17" t="s">
        <v>33</v>
      </c>
      <c r="G14" s="17">
        <v>1.9129</v>
      </c>
      <c r="H14" s="17">
        <v>0.6229</v>
      </c>
      <c r="I14" s="34">
        <v>55906.88</v>
      </c>
      <c r="J14" s="18" t="s">
        <v>32</v>
      </c>
    </row>
    <row r="15" spans="1:10" ht="21.75" customHeight="1">
      <c r="A15" s="32">
        <v>10</v>
      </c>
      <c r="B15" s="10">
        <v>6.9</v>
      </c>
      <c r="C15" s="10">
        <v>5.99</v>
      </c>
      <c r="D15" s="18" t="s">
        <v>32</v>
      </c>
      <c r="E15" s="10">
        <v>218.92</v>
      </c>
      <c r="F15" s="17" t="s">
        <v>33</v>
      </c>
      <c r="G15" s="17">
        <v>1.276</v>
      </c>
      <c r="H15" s="17">
        <v>0.623</v>
      </c>
      <c r="I15" s="34">
        <v>54073.6</v>
      </c>
      <c r="J15" s="18" t="s">
        <v>32</v>
      </c>
    </row>
    <row r="16" spans="1:10" ht="21.75" customHeight="1">
      <c r="A16" s="32">
        <v>11</v>
      </c>
      <c r="B16" s="10">
        <v>6.1</v>
      </c>
      <c r="C16" s="10">
        <v>5.37</v>
      </c>
      <c r="D16" s="18" t="s">
        <v>32</v>
      </c>
      <c r="E16" s="10">
        <v>218.25</v>
      </c>
      <c r="F16" s="17">
        <v>14.69</v>
      </c>
      <c r="G16" s="17">
        <v>1.2765</v>
      </c>
      <c r="H16" s="17">
        <v>0.6233</v>
      </c>
      <c r="I16" s="35" t="s">
        <v>38</v>
      </c>
      <c r="J16" s="18" t="s">
        <v>32</v>
      </c>
    </row>
    <row r="17" spans="1:10" ht="21.75" customHeight="1">
      <c r="A17" s="32">
        <v>12</v>
      </c>
      <c r="B17" s="10">
        <v>24.55</v>
      </c>
      <c r="C17" s="10">
        <v>6.47</v>
      </c>
      <c r="D17" s="18" t="s">
        <v>32</v>
      </c>
      <c r="E17" s="10">
        <v>218.48</v>
      </c>
      <c r="F17" s="17">
        <v>20.9652</v>
      </c>
      <c r="G17" s="17">
        <v>1.9121</v>
      </c>
      <c r="H17" s="17">
        <v>3.1085</v>
      </c>
      <c r="I17" s="35" t="s">
        <v>38</v>
      </c>
      <c r="J17" s="18" t="s">
        <v>32</v>
      </c>
    </row>
    <row r="18" spans="1:10" ht="21.75" customHeight="1">
      <c r="A18" s="32">
        <v>13</v>
      </c>
      <c r="B18" s="10">
        <v>27.11</v>
      </c>
      <c r="C18" s="10">
        <v>6.69</v>
      </c>
      <c r="D18" s="18" t="s">
        <v>32</v>
      </c>
      <c r="E18" s="10">
        <v>218.05</v>
      </c>
      <c r="F18" s="17">
        <v>21.1389</v>
      </c>
      <c r="G18" s="17">
        <v>1.9082</v>
      </c>
      <c r="H18" s="17">
        <v>1.8628</v>
      </c>
      <c r="I18" s="35" t="s">
        <v>38</v>
      </c>
      <c r="J18" s="18" t="s">
        <v>32</v>
      </c>
    </row>
    <row r="19" spans="1:10" ht="21.75" customHeight="1">
      <c r="A19" s="32">
        <v>14</v>
      </c>
      <c r="B19" s="10">
        <v>29.76</v>
      </c>
      <c r="C19" s="10">
        <v>6.69</v>
      </c>
      <c r="D19" s="18" t="s">
        <v>32</v>
      </c>
      <c r="E19" s="10">
        <v>215.33</v>
      </c>
      <c r="F19" s="17">
        <v>17.266</v>
      </c>
      <c r="G19" s="17">
        <v>1.9041</v>
      </c>
      <c r="H19" s="17">
        <v>1.8588</v>
      </c>
      <c r="I19" s="35" t="s">
        <v>38</v>
      </c>
      <c r="J19" s="18" t="s">
        <v>32</v>
      </c>
    </row>
    <row r="20" spans="1:10" ht="21.75" customHeight="1">
      <c r="A20" s="32">
        <v>15</v>
      </c>
      <c r="B20" s="10">
        <v>8.65</v>
      </c>
      <c r="C20" s="10">
        <v>5.18</v>
      </c>
      <c r="D20" s="18" t="s">
        <v>32</v>
      </c>
      <c r="E20" s="10">
        <v>214.55</v>
      </c>
      <c r="F20" s="17" t="s">
        <v>33</v>
      </c>
      <c r="G20" s="17">
        <v>1.902</v>
      </c>
      <c r="H20" s="17">
        <v>1.8571</v>
      </c>
      <c r="I20" s="35" t="s">
        <v>38</v>
      </c>
      <c r="J20" s="18" t="s">
        <v>32</v>
      </c>
    </row>
    <row r="21" spans="1:10" ht="21.75" customHeight="1">
      <c r="A21" s="32">
        <v>16</v>
      </c>
      <c r="B21" s="10">
        <v>8.65</v>
      </c>
      <c r="C21" s="10">
        <v>5.18</v>
      </c>
      <c r="D21" s="18" t="s">
        <v>32</v>
      </c>
      <c r="E21" s="10">
        <v>214.81</v>
      </c>
      <c r="F21" s="17" t="s">
        <v>33</v>
      </c>
      <c r="G21" s="17">
        <v>1.903</v>
      </c>
      <c r="H21" s="17">
        <v>1.8576</v>
      </c>
      <c r="I21" s="34">
        <v>64915.84</v>
      </c>
      <c r="J21" s="18" t="s">
        <v>32</v>
      </c>
    </row>
    <row r="22" spans="1:10" ht="21.75" customHeight="1">
      <c r="A22" s="32">
        <v>17</v>
      </c>
      <c r="B22" s="10">
        <v>8.65</v>
      </c>
      <c r="C22" s="10" t="s">
        <v>35</v>
      </c>
      <c r="D22" s="18" t="s">
        <v>32</v>
      </c>
      <c r="E22" s="10">
        <v>214.94</v>
      </c>
      <c r="F22" s="17" t="s">
        <v>33</v>
      </c>
      <c r="G22" s="17">
        <v>1.9032</v>
      </c>
      <c r="H22" s="17">
        <v>1.8579</v>
      </c>
      <c r="I22" s="34">
        <v>194959.04</v>
      </c>
      <c r="J22" s="18" t="s">
        <v>32</v>
      </c>
    </row>
    <row r="23" spans="1:10" ht="21.75" customHeight="1">
      <c r="A23" s="32">
        <v>18</v>
      </c>
      <c r="B23" s="10">
        <v>8.65</v>
      </c>
      <c r="C23" s="10">
        <v>3.54</v>
      </c>
      <c r="D23" s="18" t="s">
        <v>32</v>
      </c>
      <c r="E23" s="10">
        <v>215.2</v>
      </c>
      <c r="F23" s="17" t="s">
        <v>33</v>
      </c>
      <c r="G23" s="17">
        <v>1.9038</v>
      </c>
      <c r="H23" s="17">
        <v>1.8585</v>
      </c>
      <c r="I23" s="34">
        <v>65062.72</v>
      </c>
      <c r="J23" s="18" t="s">
        <v>32</v>
      </c>
    </row>
    <row r="24" spans="1:10" ht="21.75" customHeight="1">
      <c r="A24" s="32">
        <v>19</v>
      </c>
      <c r="B24" s="10">
        <v>8.65</v>
      </c>
      <c r="C24" s="10">
        <v>3.54</v>
      </c>
      <c r="D24" s="18" t="s">
        <v>32</v>
      </c>
      <c r="E24" s="10">
        <v>215.33</v>
      </c>
      <c r="F24" s="17" t="s">
        <v>33</v>
      </c>
      <c r="G24" s="17">
        <v>1.9041</v>
      </c>
      <c r="H24" s="17">
        <v>1.8588</v>
      </c>
      <c r="I24" s="34">
        <v>195114.56</v>
      </c>
      <c r="J24" s="18" t="s">
        <v>32</v>
      </c>
    </row>
    <row r="25" spans="1:10" ht="21.75" customHeight="1">
      <c r="A25" s="32">
        <v>20</v>
      </c>
      <c r="B25" s="10">
        <v>8.65</v>
      </c>
      <c r="C25" s="10">
        <v>3.54</v>
      </c>
      <c r="D25" s="18" t="s">
        <v>32</v>
      </c>
      <c r="E25" s="10">
        <v>215.46</v>
      </c>
      <c r="F25" s="17" t="s">
        <v>33</v>
      </c>
      <c r="G25" s="17">
        <v>1.9044</v>
      </c>
      <c r="H25" s="17">
        <v>1.8591</v>
      </c>
      <c r="I25" s="34">
        <v>195166.4</v>
      </c>
      <c r="J25" s="18" t="s">
        <v>32</v>
      </c>
    </row>
    <row r="26" spans="1:10" ht="21.75" customHeight="1">
      <c r="A26" s="32">
        <v>21</v>
      </c>
      <c r="B26" s="10">
        <v>8.65</v>
      </c>
      <c r="C26" s="10">
        <v>3.54</v>
      </c>
      <c r="D26" s="18" t="s">
        <v>32</v>
      </c>
      <c r="E26" s="10">
        <v>215.59</v>
      </c>
      <c r="F26" s="17" t="s">
        <v>33</v>
      </c>
      <c r="G26" s="17">
        <v>1.9047</v>
      </c>
      <c r="H26" s="17">
        <v>1.8594</v>
      </c>
      <c r="I26" s="34">
        <v>489226.58</v>
      </c>
      <c r="J26" s="18" t="s">
        <v>32</v>
      </c>
    </row>
    <row r="27" spans="1:10" ht="21.75" customHeight="1">
      <c r="A27" s="32">
        <v>22</v>
      </c>
      <c r="B27" s="10">
        <v>8.65</v>
      </c>
      <c r="C27" s="10">
        <v>3.54</v>
      </c>
      <c r="D27" s="18" t="s">
        <v>32</v>
      </c>
      <c r="E27" s="10">
        <v>216.24</v>
      </c>
      <c r="F27" s="17" t="s">
        <v>33</v>
      </c>
      <c r="G27" s="17" t="s">
        <v>33</v>
      </c>
      <c r="H27" s="17">
        <v>1.8608</v>
      </c>
      <c r="I27" s="34">
        <v>759028.16</v>
      </c>
      <c r="J27" s="18" t="s">
        <v>32</v>
      </c>
    </row>
    <row r="28" spans="1:10" ht="21.75" customHeight="1">
      <c r="A28" s="32">
        <v>23</v>
      </c>
      <c r="B28" s="10">
        <v>8.65</v>
      </c>
      <c r="C28" s="10">
        <v>3.54</v>
      </c>
      <c r="D28" s="18" t="s">
        <v>32</v>
      </c>
      <c r="E28" s="10">
        <v>217.16</v>
      </c>
      <c r="F28" s="17" t="s">
        <v>33</v>
      </c>
      <c r="G28" s="17" t="s">
        <v>33</v>
      </c>
      <c r="H28" s="17">
        <v>1.8631</v>
      </c>
      <c r="I28" s="34">
        <v>549926.4</v>
      </c>
      <c r="J28" s="18" t="s">
        <v>32</v>
      </c>
    </row>
    <row r="29" spans="1:10" ht="21.75" customHeight="1">
      <c r="A29" s="32">
        <v>24</v>
      </c>
      <c r="B29" s="10">
        <v>8.65</v>
      </c>
      <c r="C29" s="10">
        <v>3.54</v>
      </c>
      <c r="D29" s="18" t="s">
        <v>32</v>
      </c>
      <c r="E29" s="10">
        <v>217.82</v>
      </c>
      <c r="F29" s="17" t="s">
        <v>33</v>
      </c>
      <c r="G29" s="17">
        <v>1.274</v>
      </c>
      <c r="H29" s="17" t="s">
        <v>33</v>
      </c>
      <c r="I29" s="34">
        <v>219874.56</v>
      </c>
      <c r="J29" s="18" t="s">
        <v>32</v>
      </c>
    </row>
    <row r="30" spans="1:10" ht="21.75" customHeight="1">
      <c r="A30" s="32">
        <v>25</v>
      </c>
      <c r="B30" s="10">
        <v>8.65</v>
      </c>
      <c r="C30" s="10">
        <v>3.54</v>
      </c>
      <c r="D30" s="18" t="s">
        <v>32</v>
      </c>
      <c r="E30" s="10">
        <v>218.15</v>
      </c>
      <c r="F30" s="17" t="s">
        <v>33</v>
      </c>
      <c r="G30" s="17">
        <v>1.2746</v>
      </c>
      <c r="H30" s="17" t="s">
        <v>33</v>
      </c>
      <c r="I30" s="34">
        <v>215019.52</v>
      </c>
      <c r="J30" s="18" t="s">
        <v>32</v>
      </c>
    </row>
    <row r="31" spans="1:10" ht="21.75" customHeight="1">
      <c r="A31" s="32">
        <v>26</v>
      </c>
      <c r="B31" s="10">
        <v>8.65</v>
      </c>
      <c r="C31" s="10">
        <v>3.54</v>
      </c>
      <c r="D31" s="18" t="s">
        <v>32</v>
      </c>
      <c r="E31" s="10">
        <v>218.26</v>
      </c>
      <c r="F31" s="17" t="s">
        <v>33</v>
      </c>
      <c r="G31" s="17">
        <v>1.2748</v>
      </c>
      <c r="H31" s="17">
        <v>2.487</v>
      </c>
      <c r="I31" s="34">
        <v>215071.36</v>
      </c>
      <c r="J31" s="18" t="s">
        <v>32</v>
      </c>
    </row>
    <row r="32" spans="1:10" ht="21.75" customHeight="1">
      <c r="A32" s="32">
        <v>27</v>
      </c>
      <c r="B32" s="10">
        <v>5.27</v>
      </c>
      <c r="C32" s="10">
        <v>3.54</v>
      </c>
      <c r="D32" s="18" t="s">
        <v>32</v>
      </c>
      <c r="E32" s="10">
        <v>218.37</v>
      </c>
      <c r="F32" s="17" t="s">
        <v>33</v>
      </c>
      <c r="G32" s="17">
        <v>1.275</v>
      </c>
      <c r="H32" s="17">
        <v>2.4874</v>
      </c>
      <c r="I32" s="33">
        <v>215071.36</v>
      </c>
      <c r="J32" s="18" t="s">
        <v>32</v>
      </c>
    </row>
    <row r="33" spans="1:10" ht="21.75" customHeight="1">
      <c r="A33" s="32">
        <v>28</v>
      </c>
      <c r="B33" s="10">
        <v>5.27</v>
      </c>
      <c r="C33" s="10">
        <v>3.54</v>
      </c>
      <c r="D33" s="18" t="s">
        <v>32</v>
      </c>
      <c r="E33" s="10">
        <v>218.48</v>
      </c>
      <c r="F33" s="17" t="s">
        <v>33</v>
      </c>
      <c r="G33" s="17">
        <v>1.275</v>
      </c>
      <c r="H33" s="17">
        <v>1.8665</v>
      </c>
      <c r="I33" s="34">
        <v>161442.88</v>
      </c>
      <c r="J33" s="18" t="s">
        <v>32</v>
      </c>
    </row>
    <row r="34" spans="1:10" ht="21.75" customHeight="1">
      <c r="A34" s="32">
        <v>29</v>
      </c>
      <c r="B34" s="10">
        <v>5.27</v>
      </c>
      <c r="C34" s="10">
        <v>3.54</v>
      </c>
      <c r="D34" s="18" t="s">
        <v>32</v>
      </c>
      <c r="E34" s="10">
        <v>218.7</v>
      </c>
      <c r="F34" s="17" t="s">
        <v>33</v>
      </c>
      <c r="G34" s="17" t="s">
        <v>33</v>
      </c>
      <c r="H34" s="17">
        <v>1.8671</v>
      </c>
      <c r="I34" s="34">
        <v>58682.56</v>
      </c>
      <c r="J34" s="18" t="s">
        <v>32</v>
      </c>
    </row>
    <row r="35" spans="1:10" ht="21.75" customHeight="1">
      <c r="A35" s="32">
        <v>30</v>
      </c>
      <c r="B35" s="10">
        <v>5.27</v>
      </c>
      <c r="C35" s="10">
        <v>3.54</v>
      </c>
      <c r="D35" s="18" t="s">
        <v>32</v>
      </c>
      <c r="E35" s="10">
        <v>218.92</v>
      </c>
      <c r="F35" s="17" t="s">
        <v>33</v>
      </c>
      <c r="G35" s="17" t="s">
        <v>33</v>
      </c>
      <c r="H35" s="17">
        <v>1.8677</v>
      </c>
      <c r="I35" s="34">
        <v>58682.56</v>
      </c>
      <c r="J35" s="18" t="s">
        <v>32</v>
      </c>
    </row>
    <row r="36" spans="1:10" ht="21.75" customHeight="1">
      <c r="A36" s="11" t="s">
        <v>1</v>
      </c>
      <c r="B36" s="21">
        <f>SUM(B6:B35)</f>
        <v>281.4</v>
      </c>
      <c r="C36" s="21">
        <f>SUM(C6:C35)</f>
        <v>141.50000000000006</v>
      </c>
      <c r="D36" s="22">
        <f aca="true" t="shared" si="0" ref="D36:J36">SUM(D6:D35)</f>
        <v>5.4</v>
      </c>
      <c r="E36" s="21">
        <f t="shared" si="0"/>
        <v>6517.939999999999</v>
      </c>
      <c r="F36" s="23">
        <f t="shared" si="0"/>
        <v>74.0601</v>
      </c>
      <c r="G36" s="23">
        <f t="shared" si="0"/>
        <v>45.16949999999999</v>
      </c>
      <c r="H36" s="23">
        <f t="shared" si="0"/>
        <v>55.88380000000001</v>
      </c>
      <c r="I36" s="24">
        <f>SUM(I6:I35)</f>
        <v>5761741.779999999</v>
      </c>
      <c r="J36" s="22">
        <f t="shared" si="0"/>
        <v>9.6</v>
      </c>
    </row>
    <row r="37" spans="1:10" ht="21.75" customHeight="1">
      <c r="A37" s="11" t="s">
        <v>2</v>
      </c>
      <c r="B37" s="21">
        <f aca="true" t="shared" si="1" ref="B37:H37">AVERAGE(B6:B35)</f>
        <v>9.379999999999999</v>
      </c>
      <c r="C37" s="21">
        <f t="shared" si="1"/>
        <v>4.879310344827588</v>
      </c>
      <c r="D37" s="22">
        <f t="shared" si="1"/>
        <v>2.7</v>
      </c>
      <c r="E37" s="21">
        <f t="shared" si="1"/>
        <v>217.2646666666666</v>
      </c>
      <c r="F37" s="23">
        <f t="shared" si="1"/>
        <v>18.515025</v>
      </c>
      <c r="G37" s="23">
        <f t="shared" si="1"/>
        <v>1.7372884615384612</v>
      </c>
      <c r="H37" s="23">
        <f t="shared" si="1"/>
        <v>1.9958500000000003</v>
      </c>
      <c r="I37" s="24">
        <f>AVERAGE(I6:I35)</f>
        <v>230469.67119999998</v>
      </c>
      <c r="J37" s="22">
        <f>AVERAGE(J6:J35)</f>
        <v>4.8</v>
      </c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K38"/>
  <sheetViews>
    <sheetView tabSelected="1"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4.53</v>
      </c>
      <c r="C6" s="10">
        <v>3.54</v>
      </c>
      <c r="D6" s="18" t="s">
        <v>32</v>
      </c>
      <c r="E6" s="10">
        <v>219.14</v>
      </c>
      <c r="F6" s="17" t="s">
        <v>33</v>
      </c>
      <c r="G6" s="17">
        <v>1.2764</v>
      </c>
      <c r="H6" s="17" t="s">
        <v>33</v>
      </c>
      <c r="I6" s="34">
        <v>109719.04</v>
      </c>
      <c r="J6" s="18" t="s">
        <v>32</v>
      </c>
    </row>
    <row r="7" spans="1:10" ht="21" customHeight="1">
      <c r="A7" s="32">
        <v>2</v>
      </c>
      <c r="B7" s="10">
        <v>4.53</v>
      </c>
      <c r="C7" s="10">
        <v>3.54</v>
      </c>
      <c r="D7" s="18" t="s">
        <v>32</v>
      </c>
      <c r="E7" s="10">
        <v>219.36</v>
      </c>
      <c r="F7" s="17" t="s">
        <v>33</v>
      </c>
      <c r="G7" s="17">
        <v>1.2767</v>
      </c>
      <c r="H7" s="17" t="s">
        <v>33</v>
      </c>
      <c r="I7" s="34">
        <v>109693.12</v>
      </c>
      <c r="J7" s="18" t="s">
        <v>32</v>
      </c>
    </row>
    <row r="8" spans="1:10" ht="21" customHeight="1">
      <c r="A8" s="32">
        <v>3</v>
      </c>
      <c r="B8" s="10">
        <v>4.53</v>
      </c>
      <c r="C8" s="10">
        <v>3.54</v>
      </c>
      <c r="D8" s="18" t="s">
        <v>32</v>
      </c>
      <c r="E8" s="10">
        <v>219.58</v>
      </c>
      <c r="F8" s="17" t="s">
        <v>33</v>
      </c>
      <c r="G8" s="17">
        <v>1.2771</v>
      </c>
      <c r="H8" s="17">
        <v>1.8694</v>
      </c>
      <c r="I8" s="34">
        <v>51857.6</v>
      </c>
      <c r="J8" s="18" t="s">
        <v>32</v>
      </c>
    </row>
    <row r="9" spans="1:10" ht="21" customHeight="1">
      <c r="A9" s="32">
        <v>4</v>
      </c>
      <c r="B9" s="10">
        <v>4.53</v>
      </c>
      <c r="C9" s="10">
        <v>3.54</v>
      </c>
      <c r="D9" s="18" t="s">
        <v>32</v>
      </c>
      <c r="E9" s="10">
        <v>219.69</v>
      </c>
      <c r="F9" s="17" t="s">
        <v>33</v>
      </c>
      <c r="G9" s="17">
        <v>1.2773</v>
      </c>
      <c r="H9" s="17">
        <v>1.8697</v>
      </c>
      <c r="I9" s="34">
        <v>161900.5</v>
      </c>
      <c r="J9" s="18" t="s">
        <v>32</v>
      </c>
    </row>
    <row r="10" spans="1:10" ht="21" customHeight="1">
      <c r="A10" s="32">
        <v>5</v>
      </c>
      <c r="B10" s="10">
        <v>4.53</v>
      </c>
      <c r="C10" s="10">
        <v>3.54</v>
      </c>
      <c r="D10" s="18" t="s">
        <v>32</v>
      </c>
      <c r="E10" s="10">
        <v>219.69</v>
      </c>
      <c r="F10" s="17" t="s">
        <v>33</v>
      </c>
      <c r="G10" s="17">
        <v>1.2873</v>
      </c>
      <c r="H10" s="17">
        <v>1.8697</v>
      </c>
      <c r="I10" s="35" t="s">
        <v>38</v>
      </c>
      <c r="J10" s="18" t="s">
        <v>32</v>
      </c>
    </row>
    <row r="11" spans="1:10" ht="21" customHeight="1">
      <c r="A11" s="32">
        <v>6</v>
      </c>
      <c r="B11" s="10">
        <v>4.53</v>
      </c>
      <c r="C11" s="10">
        <v>3.54</v>
      </c>
      <c r="D11" s="18" t="s">
        <v>32</v>
      </c>
      <c r="E11" s="10">
        <v>219.8</v>
      </c>
      <c r="F11" s="17" t="s">
        <v>33</v>
      </c>
      <c r="G11" s="17" t="s">
        <v>33</v>
      </c>
      <c r="H11" s="17">
        <v>1.87</v>
      </c>
      <c r="I11" s="34">
        <v>51568</v>
      </c>
      <c r="J11" s="18" t="s">
        <v>32</v>
      </c>
    </row>
    <row r="12" spans="1:10" ht="21" customHeight="1">
      <c r="A12" s="32">
        <v>7</v>
      </c>
      <c r="B12" s="10">
        <v>4.53</v>
      </c>
      <c r="C12" s="10">
        <v>3.54</v>
      </c>
      <c r="D12" s="18" t="s">
        <v>32</v>
      </c>
      <c r="E12" s="10">
        <v>219.921</v>
      </c>
      <c r="F12" s="17" t="s">
        <v>33</v>
      </c>
      <c r="G12" s="17" t="s">
        <v>33</v>
      </c>
      <c r="H12" s="17">
        <v>1.8703</v>
      </c>
      <c r="I12" s="34">
        <v>51593.92</v>
      </c>
      <c r="J12" s="18" t="s">
        <v>32</v>
      </c>
    </row>
    <row r="13" spans="1:10" ht="21" customHeight="1">
      <c r="A13" s="32">
        <v>8</v>
      </c>
      <c r="B13" s="10">
        <v>4.53</v>
      </c>
      <c r="C13" s="10">
        <v>3.54</v>
      </c>
      <c r="D13" s="18" t="s">
        <v>32</v>
      </c>
      <c r="E13" s="10">
        <v>220.02</v>
      </c>
      <c r="F13" s="17" t="s">
        <v>33</v>
      </c>
      <c r="G13" s="17">
        <v>1.2779</v>
      </c>
      <c r="H13" s="17" t="s">
        <v>33</v>
      </c>
      <c r="I13" s="34">
        <v>445.12</v>
      </c>
      <c r="J13" s="18" t="s">
        <v>32</v>
      </c>
    </row>
    <row r="14" spans="1:10" ht="21" customHeight="1">
      <c r="A14" s="32">
        <v>9</v>
      </c>
      <c r="B14" s="10">
        <v>4.53</v>
      </c>
      <c r="C14" s="10">
        <v>3.54</v>
      </c>
      <c r="D14" s="18" t="s">
        <v>32</v>
      </c>
      <c r="E14" s="10">
        <v>220.24</v>
      </c>
      <c r="F14" s="17" t="s">
        <v>33</v>
      </c>
      <c r="G14" s="17">
        <v>1.2783</v>
      </c>
      <c r="H14" s="17" t="s">
        <v>33</v>
      </c>
      <c r="I14" s="34">
        <v>109554.88</v>
      </c>
      <c r="J14" s="18" t="s">
        <v>32</v>
      </c>
    </row>
    <row r="15" spans="1:10" ht="21" customHeight="1">
      <c r="A15" s="32">
        <v>10</v>
      </c>
      <c r="B15" s="10">
        <v>4.53</v>
      </c>
      <c r="C15" s="10">
        <v>3.54</v>
      </c>
      <c r="D15" s="18" t="s">
        <v>32</v>
      </c>
      <c r="E15" s="10">
        <v>220.35</v>
      </c>
      <c r="F15" s="17" t="s">
        <v>33</v>
      </c>
      <c r="G15" s="17">
        <v>1.2785</v>
      </c>
      <c r="H15" s="17">
        <v>2.4943</v>
      </c>
      <c r="I15" s="34">
        <v>215969.92</v>
      </c>
      <c r="J15" s="18" t="s">
        <v>32</v>
      </c>
    </row>
    <row r="16" spans="1:10" ht="21" customHeight="1">
      <c r="A16" s="32">
        <v>11</v>
      </c>
      <c r="B16" s="10">
        <v>4.53</v>
      </c>
      <c r="C16" s="10">
        <v>3.54</v>
      </c>
      <c r="D16" s="18" t="s">
        <v>32</v>
      </c>
      <c r="E16" s="10">
        <v>220.35</v>
      </c>
      <c r="F16" s="17" t="s">
        <v>33</v>
      </c>
      <c r="G16" s="17">
        <v>1.4943</v>
      </c>
      <c r="H16" s="17">
        <v>2.4943</v>
      </c>
      <c r="I16" s="35" t="s">
        <v>38</v>
      </c>
      <c r="J16" s="18" t="s">
        <v>32</v>
      </c>
    </row>
    <row r="17" spans="1:10" ht="21" customHeight="1">
      <c r="A17" s="32">
        <v>12</v>
      </c>
      <c r="B17" s="10">
        <v>4.53</v>
      </c>
      <c r="C17" s="10">
        <v>3.54</v>
      </c>
      <c r="D17" s="18" t="s">
        <v>32</v>
      </c>
      <c r="E17" s="10">
        <v>220.35</v>
      </c>
      <c r="F17" s="17" t="s">
        <v>33</v>
      </c>
      <c r="G17" s="17">
        <v>1.2785</v>
      </c>
      <c r="H17" s="17">
        <v>2.4943</v>
      </c>
      <c r="I17" s="35" t="s">
        <v>38</v>
      </c>
      <c r="J17" s="18" t="s">
        <v>32</v>
      </c>
    </row>
    <row r="18" spans="1:10" ht="21" customHeight="1">
      <c r="A18" s="32">
        <v>13</v>
      </c>
      <c r="B18" s="10">
        <v>4.53</v>
      </c>
      <c r="C18" s="10">
        <v>3.54</v>
      </c>
      <c r="D18" s="18" t="s">
        <v>32</v>
      </c>
      <c r="E18" s="10">
        <v>220.46</v>
      </c>
      <c r="F18" s="17" t="s">
        <v>33</v>
      </c>
      <c r="G18" s="17" t="s">
        <v>33</v>
      </c>
      <c r="H18" s="17">
        <v>2.4946</v>
      </c>
      <c r="I18" s="34">
        <v>105533.44</v>
      </c>
      <c r="J18" s="18" t="s">
        <v>32</v>
      </c>
    </row>
    <row r="19" spans="1:10" ht="21" customHeight="1">
      <c r="A19" s="32">
        <v>14</v>
      </c>
      <c r="B19" s="10">
        <v>4.53</v>
      </c>
      <c r="C19" s="10">
        <v>3.54</v>
      </c>
      <c r="D19" s="18" t="s">
        <v>32</v>
      </c>
      <c r="E19" s="10">
        <v>220.57</v>
      </c>
      <c r="F19" s="17" t="s">
        <v>33</v>
      </c>
      <c r="G19" s="17" t="s">
        <v>33</v>
      </c>
      <c r="H19" s="17">
        <v>2.495</v>
      </c>
      <c r="I19" s="34">
        <v>105568</v>
      </c>
      <c r="J19" s="18" t="s">
        <v>32</v>
      </c>
    </row>
    <row r="20" spans="1:10" ht="21" customHeight="1">
      <c r="A20" s="32">
        <v>15</v>
      </c>
      <c r="B20" s="10">
        <v>4.53</v>
      </c>
      <c r="C20" s="10">
        <v>3.54</v>
      </c>
      <c r="D20" s="18" t="s">
        <v>32</v>
      </c>
      <c r="E20" s="10">
        <v>220.68</v>
      </c>
      <c r="F20" s="17" t="s">
        <v>33</v>
      </c>
      <c r="G20" s="17">
        <v>1.2791</v>
      </c>
      <c r="H20" s="17" t="s">
        <v>33</v>
      </c>
      <c r="I20" s="34">
        <v>514.24</v>
      </c>
      <c r="J20" s="18" t="s">
        <v>32</v>
      </c>
    </row>
    <row r="21" spans="1:10" ht="21" customHeight="1">
      <c r="A21" s="32">
        <v>16</v>
      </c>
      <c r="B21" s="10">
        <v>4.53</v>
      </c>
      <c r="C21" s="10">
        <v>3.54</v>
      </c>
      <c r="D21" s="18" t="s">
        <v>32</v>
      </c>
      <c r="E21" s="10">
        <v>220.68</v>
      </c>
      <c r="F21" s="17" t="s">
        <v>33</v>
      </c>
      <c r="G21" s="17">
        <v>1.5347</v>
      </c>
      <c r="H21" s="17" t="s">
        <v>33</v>
      </c>
      <c r="I21" s="35" t="s">
        <v>38</v>
      </c>
      <c r="J21" s="18" t="s">
        <v>32</v>
      </c>
    </row>
    <row r="22" spans="1:10" ht="21" customHeight="1">
      <c r="A22" s="32">
        <v>17</v>
      </c>
      <c r="B22" s="10">
        <v>1.8</v>
      </c>
      <c r="C22" s="10">
        <v>6.23</v>
      </c>
      <c r="D22" s="18" t="s">
        <v>32</v>
      </c>
      <c r="E22" s="10">
        <v>220.68</v>
      </c>
      <c r="F22" s="17" t="s">
        <v>33</v>
      </c>
      <c r="G22" s="17">
        <v>1.5347</v>
      </c>
      <c r="H22" s="17">
        <v>2.4954</v>
      </c>
      <c r="I22" s="35" t="s">
        <v>38</v>
      </c>
      <c r="J22" s="18" t="s">
        <v>32</v>
      </c>
    </row>
    <row r="23" spans="1:10" ht="21" customHeight="1">
      <c r="A23" s="32">
        <v>18</v>
      </c>
      <c r="B23" s="10">
        <v>1.8</v>
      </c>
      <c r="C23" s="10">
        <v>6.23</v>
      </c>
      <c r="D23" s="18" t="s">
        <v>32</v>
      </c>
      <c r="E23" s="10">
        <v>220.57</v>
      </c>
      <c r="F23" s="17" t="s">
        <v>33</v>
      </c>
      <c r="G23" s="17">
        <v>1.5344</v>
      </c>
      <c r="H23" s="17">
        <v>2.495</v>
      </c>
      <c r="I23" s="34">
        <v>238140.16</v>
      </c>
      <c r="J23" s="18" t="s">
        <v>32</v>
      </c>
    </row>
    <row r="24" spans="1:10" ht="21" customHeight="1">
      <c r="A24" s="32">
        <v>19</v>
      </c>
      <c r="B24" s="10">
        <v>1.8</v>
      </c>
      <c r="C24" s="10">
        <v>6.23</v>
      </c>
      <c r="D24" s="18" t="s">
        <v>32</v>
      </c>
      <c r="E24" s="10">
        <v>220.46</v>
      </c>
      <c r="F24" s="17" t="s">
        <v>33</v>
      </c>
      <c r="G24" s="17">
        <v>1.5342</v>
      </c>
      <c r="H24" s="17">
        <v>3.7391</v>
      </c>
      <c r="I24" s="34">
        <v>345613.12</v>
      </c>
      <c r="J24" s="18" t="s">
        <v>32</v>
      </c>
    </row>
    <row r="25" spans="1:10" ht="21" customHeight="1">
      <c r="A25" s="32">
        <v>20</v>
      </c>
      <c r="B25" s="10">
        <v>1.8</v>
      </c>
      <c r="C25" s="10">
        <v>6.23</v>
      </c>
      <c r="D25" s="18" t="s">
        <v>32</v>
      </c>
      <c r="E25" s="10">
        <v>220.35</v>
      </c>
      <c r="F25" s="17" t="s">
        <v>33</v>
      </c>
      <c r="G25" s="17" t="s">
        <v>33</v>
      </c>
      <c r="H25" s="17">
        <v>3.7366</v>
      </c>
      <c r="I25" s="34">
        <v>213015.04</v>
      </c>
      <c r="J25" s="18" t="s">
        <v>32</v>
      </c>
    </row>
    <row r="26" spans="1:10" ht="21" customHeight="1">
      <c r="A26" s="32">
        <v>21</v>
      </c>
      <c r="B26" s="10">
        <v>1.8</v>
      </c>
      <c r="C26" s="10">
        <v>6.23</v>
      </c>
      <c r="D26" s="18" t="s">
        <v>32</v>
      </c>
      <c r="E26" s="10">
        <v>220.24</v>
      </c>
      <c r="F26" s="17" t="s">
        <v>33</v>
      </c>
      <c r="G26" s="17" t="s">
        <v>33</v>
      </c>
      <c r="H26" s="17">
        <v>3.738</v>
      </c>
      <c r="I26" s="34">
        <v>212963.2</v>
      </c>
      <c r="J26" s="18" t="s">
        <v>32</v>
      </c>
    </row>
    <row r="27" spans="1:10" ht="21" customHeight="1">
      <c r="A27" s="32">
        <v>22</v>
      </c>
      <c r="B27" s="10">
        <v>1.8</v>
      </c>
      <c r="C27" s="10">
        <v>6.23</v>
      </c>
      <c r="D27" s="18" t="s">
        <v>32</v>
      </c>
      <c r="E27" s="10">
        <v>220.24</v>
      </c>
      <c r="F27" s="17" t="s">
        <v>33</v>
      </c>
      <c r="G27" s="17">
        <v>1.5337</v>
      </c>
      <c r="H27" s="17" t="s">
        <v>33</v>
      </c>
      <c r="I27" s="35" t="s">
        <v>38</v>
      </c>
      <c r="J27" s="18" t="s">
        <v>32</v>
      </c>
    </row>
    <row r="28" spans="1:10" ht="21" customHeight="1">
      <c r="A28" s="32">
        <v>23</v>
      </c>
      <c r="B28" s="10">
        <v>1.8</v>
      </c>
      <c r="C28" s="10">
        <v>6.23</v>
      </c>
      <c r="D28" s="18" t="s">
        <v>32</v>
      </c>
      <c r="E28" s="10">
        <v>220.24</v>
      </c>
      <c r="F28" s="17" t="s">
        <v>33</v>
      </c>
      <c r="G28" s="17">
        <v>1.5337</v>
      </c>
      <c r="H28" s="17" t="s">
        <v>33</v>
      </c>
      <c r="I28" s="35" t="s">
        <v>38</v>
      </c>
      <c r="J28" s="18" t="s">
        <v>32</v>
      </c>
    </row>
    <row r="29" spans="1:10" ht="21" customHeight="1">
      <c r="A29" s="32">
        <v>24</v>
      </c>
      <c r="B29" s="10">
        <v>1.8</v>
      </c>
      <c r="C29" s="10">
        <v>6.23</v>
      </c>
      <c r="D29" s="18" t="s">
        <v>32</v>
      </c>
      <c r="E29" s="10">
        <v>220.13</v>
      </c>
      <c r="F29" s="17" t="s">
        <v>33</v>
      </c>
      <c r="G29" s="17">
        <v>1.5335</v>
      </c>
      <c r="H29" s="17">
        <v>3.7374</v>
      </c>
      <c r="I29" s="34">
        <v>345405.76</v>
      </c>
      <c r="J29" s="18" t="s">
        <v>32</v>
      </c>
    </row>
    <row r="30" spans="1:10" ht="21" customHeight="1">
      <c r="A30" s="32">
        <v>25</v>
      </c>
      <c r="B30" s="10">
        <v>1.8</v>
      </c>
      <c r="C30" s="10">
        <v>6.23</v>
      </c>
      <c r="D30" s="18" t="s">
        <v>32</v>
      </c>
      <c r="E30" s="10">
        <v>220.02</v>
      </c>
      <c r="F30" s="17" t="s">
        <v>33</v>
      </c>
      <c r="G30" s="17">
        <v>1.5333</v>
      </c>
      <c r="H30" s="17">
        <v>3.7368</v>
      </c>
      <c r="I30" s="34">
        <v>345336.64</v>
      </c>
      <c r="J30" s="18" t="s">
        <v>32</v>
      </c>
    </row>
    <row r="31" spans="1:10" ht="21" customHeight="1">
      <c r="A31" s="32">
        <v>26</v>
      </c>
      <c r="B31" s="10">
        <v>1.8</v>
      </c>
      <c r="C31" s="10">
        <v>6.23</v>
      </c>
      <c r="D31" s="18" t="s">
        <v>32</v>
      </c>
      <c r="E31" s="10">
        <v>219.69</v>
      </c>
      <c r="F31" s="17" t="s">
        <v>33</v>
      </c>
      <c r="G31" s="17">
        <v>1.5326</v>
      </c>
      <c r="H31" s="17">
        <v>3.7351</v>
      </c>
      <c r="I31" s="34">
        <v>125129.28</v>
      </c>
      <c r="J31" s="18" t="s">
        <v>32</v>
      </c>
    </row>
    <row r="32" spans="1:10" ht="21" customHeight="1">
      <c r="A32" s="32">
        <v>27</v>
      </c>
      <c r="B32" s="10">
        <v>1.8</v>
      </c>
      <c r="C32" s="10">
        <v>6.23</v>
      </c>
      <c r="D32" s="18" t="s">
        <v>32</v>
      </c>
      <c r="E32" s="10">
        <v>219.36</v>
      </c>
      <c r="F32" s="17" t="s">
        <v>33</v>
      </c>
      <c r="G32" s="17">
        <v>1.5319</v>
      </c>
      <c r="H32" s="17">
        <v>3.7334</v>
      </c>
      <c r="I32" s="34">
        <v>124921.92</v>
      </c>
      <c r="J32" s="18" t="s">
        <v>32</v>
      </c>
    </row>
    <row r="33" spans="1:10" ht="21" customHeight="1">
      <c r="A33" s="32">
        <v>28</v>
      </c>
      <c r="B33" s="10">
        <v>1.8</v>
      </c>
      <c r="C33" s="10">
        <v>6.23</v>
      </c>
      <c r="D33" s="18" t="s">
        <v>32</v>
      </c>
      <c r="E33" s="10">
        <v>219.03</v>
      </c>
      <c r="F33" s="17" t="s">
        <v>33</v>
      </c>
      <c r="G33" s="17">
        <v>1.5265</v>
      </c>
      <c r="H33" s="17">
        <v>3.7202</v>
      </c>
      <c r="I33" s="34">
        <v>123314.88</v>
      </c>
      <c r="J33" s="18" t="s">
        <v>32</v>
      </c>
    </row>
    <row r="34" spans="1:10" ht="21" customHeight="1">
      <c r="A34" s="32">
        <v>29</v>
      </c>
      <c r="B34" s="10">
        <v>0.95</v>
      </c>
      <c r="C34" s="10">
        <v>7.12</v>
      </c>
      <c r="D34" s="18" t="s">
        <v>32</v>
      </c>
      <c r="E34" s="10">
        <v>218.92</v>
      </c>
      <c r="F34" s="17" t="s">
        <v>33</v>
      </c>
      <c r="G34" s="17">
        <v>1.5309</v>
      </c>
      <c r="H34" s="17" t="s">
        <v>33</v>
      </c>
      <c r="I34" s="33">
        <v>22269.76</v>
      </c>
      <c r="J34" s="18" t="s">
        <v>32</v>
      </c>
    </row>
    <row r="35" spans="1:10" ht="21" customHeight="1">
      <c r="A35" s="32">
        <v>30</v>
      </c>
      <c r="B35" s="10">
        <v>0.95</v>
      </c>
      <c r="C35" s="10">
        <v>7.12</v>
      </c>
      <c r="D35" s="18" t="s">
        <v>32</v>
      </c>
      <c r="E35" s="10">
        <v>218.7</v>
      </c>
      <c r="F35" s="17" t="s">
        <v>33</v>
      </c>
      <c r="G35" s="17">
        <v>1.5305</v>
      </c>
      <c r="H35" s="17" t="s">
        <v>33</v>
      </c>
      <c r="I35" s="34">
        <v>87764.8</v>
      </c>
      <c r="J35" s="18" t="s">
        <v>32</v>
      </c>
    </row>
    <row r="36" spans="1:10" ht="21" customHeight="1">
      <c r="A36" s="32">
        <v>31</v>
      </c>
      <c r="B36" s="10">
        <v>0.95</v>
      </c>
      <c r="C36" s="10">
        <v>7.12</v>
      </c>
      <c r="D36" s="18" t="s">
        <v>32</v>
      </c>
      <c r="E36" s="10">
        <v>218.37</v>
      </c>
      <c r="F36" s="17" t="s">
        <v>33</v>
      </c>
      <c r="G36" s="17">
        <v>1.5298</v>
      </c>
      <c r="H36" s="17">
        <v>3.7283</v>
      </c>
      <c r="I36" s="34">
        <v>124299.84</v>
      </c>
      <c r="J36" s="18" t="s">
        <v>32</v>
      </c>
    </row>
    <row r="37" spans="1:10" ht="21" customHeight="1">
      <c r="A37" s="11" t="s">
        <v>1</v>
      </c>
      <c r="B37" s="21">
        <f>SUM(B6:B36)</f>
        <v>96.92999999999998</v>
      </c>
      <c r="C37" s="21">
        <f>SUM(C6:C36)</f>
        <v>152.76000000000005</v>
      </c>
      <c r="D37" s="22" t="s">
        <v>32</v>
      </c>
      <c r="E37" s="31">
        <f>SUM(E6:E36)</f>
        <v>6817.8809999999985</v>
      </c>
      <c r="F37" s="23" t="s">
        <v>32</v>
      </c>
      <c r="G37" s="23">
        <f>SUM(G6:G36)</f>
        <v>35.735800000000005</v>
      </c>
      <c r="H37" s="23">
        <f>SUM(H6:H36)</f>
        <v>60.416900000000005</v>
      </c>
      <c r="I37" s="24">
        <f>SUM(I6:I36)</f>
        <v>3382092.1799999992</v>
      </c>
      <c r="J37" s="22" t="s">
        <v>32</v>
      </c>
    </row>
    <row r="38" spans="1:10" ht="21" customHeight="1">
      <c r="A38" s="11" t="s">
        <v>2</v>
      </c>
      <c r="B38" s="21">
        <f>AVERAGE(B6:B36)</f>
        <v>3.1267741935483864</v>
      </c>
      <c r="C38" s="21">
        <f>AVERAGE(C6:C36)</f>
        <v>4.927741935483873</v>
      </c>
      <c r="D38" s="22" t="s">
        <v>32</v>
      </c>
      <c r="E38" s="21">
        <f>AVERAGE(E6:E36)</f>
        <v>219.93164516129028</v>
      </c>
      <c r="F38" s="23" t="s">
        <v>32</v>
      </c>
      <c r="G38" s="23">
        <f>AVERAGE(G6:G36)</f>
        <v>1.4294320000000003</v>
      </c>
      <c r="H38" s="23">
        <f>AVERAGE(H6:H36)</f>
        <v>2.876995238095238</v>
      </c>
      <c r="I38" s="24">
        <f>AVERAGE(I6:I36)</f>
        <v>140920.50749999998</v>
      </c>
      <c r="J38" s="22" t="s">
        <v>32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workbookViewId="0" topLeftCell="A25">
      <selection activeCell="J33" sqref="A6:J33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2.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0" ht="22.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</row>
    <row r="5" spans="1:10" ht="22.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2.5" customHeight="1">
      <c r="A6" s="32">
        <v>1</v>
      </c>
      <c r="B6" s="10">
        <v>7.75</v>
      </c>
      <c r="C6" s="10">
        <v>7.73</v>
      </c>
      <c r="D6" s="10" t="s">
        <v>32</v>
      </c>
      <c r="E6" s="10">
        <v>201.1</v>
      </c>
      <c r="F6" s="17">
        <v>5.972</v>
      </c>
      <c r="G6" s="17">
        <v>1.4973</v>
      </c>
      <c r="H6" s="17">
        <v>4.2553</v>
      </c>
      <c r="I6" s="34">
        <v>235424.64</v>
      </c>
      <c r="J6" s="10" t="s">
        <v>32</v>
      </c>
    </row>
    <row r="7" spans="1:10" ht="22.5" customHeight="1">
      <c r="A7" s="32">
        <v>2</v>
      </c>
      <c r="B7" s="10">
        <v>7.75</v>
      </c>
      <c r="C7" s="10">
        <v>7.73</v>
      </c>
      <c r="D7" s="10" t="s">
        <v>32</v>
      </c>
      <c r="E7" s="10">
        <v>200.38</v>
      </c>
      <c r="F7" s="17">
        <v>5.995</v>
      </c>
      <c r="G7" s="17">
        <v>1.4958</v>
      </c>
      <c r="H7" s="17">
        <v>4.2512</v>
      </c>
      <c r="I7" s="34">
        <v>294940.8</v>
      </c>
      <c r="J7" s="10" t="s">
        <v>32</v>
      </c>
    </row>
    <row r="8" spans="1:10" ht="22.5" customHeight="1">
      <c r="A8" s="32">
        <v>3</v>
      </c>
      <c r="B8" s="10">
        <v>7.75</v>
      </c>
      <c r="C8" s="10">
        <v>7.73</v>
      </c>
      <c r="D8" s="10" t="s">
        <v>32</v>
      </c>
      <c r="E8" s="10">
        <v>199.78</v>
      </c>
      <c r="F8" s="17">
        <v>5.9353</v>
      </c>
      <c r="G8" s="17" t="s">
        <v>33</v>
      </c>
      <c r="H8" s="17" t="s">
        <v>33</v>
      </c>
      <c r="I8" s="34">
        <v>47533.44</v>
      </c>
      <c r="J8" s="10" t="s">
        <v>32</v>
      </c>
    </row>
    <row r="9" spans="1:10" ht="22.5" customHeight="1">
      <c r="A9" s="32">
        <v>4</v>
      </c>
      <c r="B9" s="10">
        <v>5.27</v>
      </c>
      <c r="C9" s="10">
        <v>8.47</v>
      </c>
      <c r="D9" s="10" t="s">
        <v>32</v>
      </c>
      <c r="E9" s="10">
        <v>199.18</v>
      </c>
      <c r="F9" s="17">
        <v>9.9873</v>
      </c>
      <c r="G9" s="17">
        <v>1.4934</v>
      </c>
      <c r="H9" s="17" t="s">
        <v>33</v>
      </c>
      <c r="I9" s="34">
        <v>47429.76</v>
      </c>
      <c r="J9" s="10" t="s">
        <v>32</v>
      </c>
    </row>
    <row r="10" spans="1:10" ht="22.5" customHeight="1">
      <c r="A10" s="32">
        <v>5</v>
      </c>
      <c r="B10" s="10">
        <v>3.1</v>
      </c>
      <c r="C10" s="10">
        <v>9.78</v>
      </c>
      <c r="D10" s="10" t="s">
        <v>32</v>
      </c>
      <c r="E10" s="10">
        <v>198.46</v>
      </c>
      <c r="F10" s="17">
        <v>5.9259</v>
      </c>
      <c r="G10" s="17">
        <v>1.492</v>
      </c>
      <c r="H10" s="17">
        <v>4.2403</v>
      </c>
      <c r="I10" s="34">
        <v>293670.72</v>
      </c>
      <c r="J10" s="10" t="s">
        <v>32</v>
      </c>
    </row>
    <row r="11" spans="1:10" ht="22.5" customHeight="1">
      <c r="A11" s="32">
        <v>6</v>
      </c>
      <c r="B11" s="10">
        <v>3.1</v>
      </c>
      <c r="C11" s="10">
        <v>9.78</v>
      </c>
      <c r="D11" s="10" t="s">
        <v>32</v>
      </c>
      <c r="E11" s="10">
        <v>197.74</v>
      </c>
      <c r="F11" s="17">
        <v>5.859</v>
      </c>
      <c r="G11" s="17">
        <v>1.4906</v>
      </c>
      <c r="H11" s="17">
        <v>4.2361</v>
      </c>
      <c r="I11" s="33">
        <v>293186.88</v>
      </c>
      <c r="J11" s="10" t="s">
        <v>32</v>
      </c>
    </row>
    <row r="12" spans="1:10" ht="22.5" customHeight="1">
      <c r="A12" s="32">
        <v>7</v>
      </c>
      <c r="B12" s="10">
        <v>3.1</v>
      </c>
      <c r="C12" s="10">
        <v>9.78</v>
      </c>
      <c r="D12" s="10" t="s">
        <v>32</v>
      </c>
      <c r="E12" s="10">
        <v>196.98</v>
      </c>
      <c r="F12" s="17">
        <v>5.9452</v>
      </c>
      <c r="G12" s="17">
        <v>1.4891</v>
      </c>
      <c r="H12" s="17">
        <v>4.232</v>
      </c>
      <c r="I12" s="33">
        <v>252703.04</v>
      </c>
      <c r="J12" s="10" t="s">
        <v>32</v>
      </c>
    </row>
    <row r="13" spans="1:10" ht="22.5" customHeight="1">
      <c r="A13" s="32">
        <v>8</v>
      </c>
      <c r="B13" s="10">
        <v>3.1</v>
      </c>
      <c r="C13" s="10">
        <v>9.78</v>
      </c>
      <c r="D13" s="10" t="s">
        <v>32</v>
      </c>
      <c r="E13" s="10">
        <v>196.07</v>
      </c>
      <c r="F13" s="17">
        <v>5.8889</v>
      </c>
      <c r="G13" s="17">
        <v>1.735</v>
      </c>
      <c r="H13" s="17">
        <v>4.2272</v>
      </c>
      <c r="I13" s="34">
        <v>123574.08</v>
      </c>
      <c r="J13" s="10" t="s">
        <v>32</v>
      </c>
    </row>
    <row r="14" spans="1:10" ht="22.5" customHeight="1">
      <c r="A14" s="32">
        <v>9</v>
      </c>
      <c r="B14" s="10">
        <v>3.1</v>
      </c>
      <c r="C14" s="10">
        <v>9.78</v>
      </c>
      <c r="D14" s="10" t="s">
        <v>32</v>
      </c>
      <c r="E14" s="10">
        <v>195.03</v>
      </c>
      <c r="F14" s="17">
        <v>6.0891</v>
      </c>
      <c r="G14" s="17">
        <v>1.7328</v>
      </c>
      <c r="H14" s="17">
        <v>4.2024</v>
      </c>
      <c r="I14" s="35" t="s">
        <v>38</v>
      </c>
      <c r="J14" s="10" t="s">
        <v>32</v>
      </c>
    </row>
    <row r="15" spans="1:10" ht="22.5" customHeight="1">
      <c r="A15" s="32">
        <v>10</v>
      </c>
      <c r="B15" s="10">
        <v>3.1</v>
      </c>
      <c r="C15" s="10">
        <v>9.78</v>
      </c>
      <c r="D15" s="10" t="s">
        <v>32</v>
      </c>
      <c r="E15" s="10">
        <v>194.25</v>
      </c>
      <c r="F15" s="17">
        <v>6.0035</v>
      </c>
      <c r="G15" s="17">
        <v>1.7311</v>
      </c>
      <c r="H15" s="17" t="s">
        <v>33</v>
      </c>
      <c r="I15" s="35" t="s">
        <v>38</v>
      </c>
      <c r="J15" s="10" t="s">
        <v>32</v>
      </c>
    </row>
    <row r="16" spans="1:10" ht="22.5" customHeight="1">
      <c r="A16" s="32">
        <v>11</v>
      </c>
      <c r="B16" s="10">
        <v>3.1</v>
      </c>
      <c r="C16" s="10">
        <v>9.78</v>
      </c>
      <c r="D16" s="10" t="s">
        <v>32</v>
      </c>
      <c r="E16" s="10">
        <v>193.47</v>
      </c>
      <c r="F16" s="17">
        <v>6.0463</v>
      </c>
      <c r="G16" s="17">
        <v>1.7294</v>
      </c>
      <c r="H16" s="17" t="s">
        <v>33</v>
      </c>
      <c r="I16" s="35" t="s">
        <v>38</v>
      </c>
      <c r="J16" s="10" t="s">
        <v>32</v>
      </c>
    </row>
    <row r="17" spans="1:10" ht="22.5" customHeight="1">
      <c r="A17" s="32">
        <v>12</v>
      </c>
      <c r="B17" s="10">
        <v>3.1</v>
      </c>
      <c r="C17" s="10">
        <v>9.78</v>
      </c>
      <c r="D17" s="10" t="s">
        <v>32</v>
      </c>
      <c r="E17" s="10">
        <v>192.82</v>
      </c>
      <c r="F17" s="17">
        <v>6.1088</v>
      </c>
      <c r="G17" s="17">
        <v>1.728</v>
      </c>
      <c r="H17" s="17">
        <v>4.21</v>
      </c>
      <c r="I17" s="34">
        <v>381443.2</v>
      </c>
      <c r="J17" s="10" t="s">
        <v>32</v>
      </c>
    </row>
    <row r="18" spans="1:10" ht="22.5" customHeight="1">
      <c r="A18" s="32">
        <v>13</v>
      </c>
      <c r="B18" s="10">
        <v>3.1</v>
      </c>
      <c r="C18" s="10">
        <v>9.78</v>
      </c>
      <c r="D18" s="10" t="s">
        <v>32</v>
      </c>
      <c r="E18" s="10">
        <v>191.91</v>
      </c>
      <c r="F18" s="17">
        <v>6.1088</v>
      </c>
      <c r="G18" s="17">
        <v>1.726</v>
      </c>
      <c r="H18" s="17">
        <v>4.8039</v>
      </c>
      <c r="I18" s="34">
        <v>172583.36</v>
      </c>
      <c r="J18" s="10" t="s">
        <v>32</v>
      </c>
    </row>
    <row r="19" spans="1:10" ht="22.5" customHeight="1">
      <c r="A19" s="32">
        <v>14</v>
      </c>
      <c r="B19" s="10">
        <v>3.1</v>
      </c>
      <c r="C19" s="10">
        <v>9.78</v>
      </c>
      <c r="D19" s="10" t="s">
        <v>32</v>
      </c>
      <c r="E19" s="10">
        <v>190.88</v>
      </c>
      <c r="F19" s="17">
        <v>5.8854</v>
      </c>
      <c r="G19" s="17">
        <v>1.7238</v>
      </c>
      <c r="H19" s="17">
        <v>4.7976</v>
      </c>
      <c r="I19" s="34">
        <v>51848.96</v>
      </c>
      <c r="J19" s="10" t="s">
        <v>32</v>
      </c>
    </row>
    <row r="20" spans="1:10" ht="22.5" customHeight="1">
      <c r="A20" s="32">
        <v>15</v>
      </c>
      <c r="B20" s="10">
        <v>3.1</v>
      </c>
      <c r="C20" s="10">
        <v>9.78</v>
      </c>
      <c r="D20" s="10" t="s">
        <v>32</v>
      </c>
      <c r="E20" s="10">
        <v>189.92</v>
      </c>
      <c r="F20" s="17">
        <v>6.1285</v>
      </c>
      <c r="G20" s="17">
        <v>0.7215</v>
      </c>
      <c r="H20" s="17">
        <v>4.7912</v>
      </c>
      <c r="I20" s="33">
        <v>121097.28</v>
      </c>
      <c r="J20" s="10" t="s">
        <v>32</v>
      </c>
    </row>
    <row r="21" spans="1:10" ht="22.5" customHeight="1">
      <c r="A21" s="32">
        <v>16</v>
      </c>
      <c r="B21" s="10">
        <v>3.1</v>
      </c>
      <c r="C21" s="10">
        <v>9.78</v>
      </c>
      <c r="D21" s="10" t="s">
        <v>32</v>
      </c>
      <c r="E21" s="10">
        <v>189.08</v>
      </c>
      <c r="F21" s="17">
        <v>6</v>
      </c>
      <c r="G21" s="17">
        <v>1.7195</v>
      </c>
      <c r="H21" s="17">
        <v>4.7875</v>
      </c>
      <c r="I21" s="33">
        <v>240449.28</v>
      </c>
      <c r="J21" s="10" t="s">
        <v>32</v>
      </c>
    </row>
    <row r="22" spans="1:10" ht="22.5" customHeight="1">
      <c r="A22" s="32">
        <v>17</v>
      </c>
      <c r="B22" s="10">
        <v>3.1</v>
      </c>
      <c r="C22" s="10">
        <v>9.78</v>
      </c>
      <c r="D22" s="10" t="s">
        <v>32</v>
      </c>
      <c r="E22" s="10">
        <v>188.36</v>
      </c>
      <c r="F22" s="17">
        <v>5.853</v>
      </c>
      <c r="G22" s="17">
        <v>1.7178</v>
      </c>
      <c r="H22" s="17" t="s">
        <v>33</v>
      </c>
      <c r="I22" s="35" t="s">
        <v>38</v>
      </c>
      <c r="J22" s="10" t="s">
        <v>32</v>
      </c>
    </row>
    <row r="23" spans="1:10" ht="22.5" customHeight="1">
      <c r="A23" s="32">
        <v>18</v>
      </c>
      <c r="B23" s="10">
        <v>1.35</v>
      </c>
      <c r="C23" s="10">
        <v>9.78</v>
      </c>
      <c r="D23" s="10" t="s">
        <v>32</v>
      </c>
      <c r="E23" s="10">
        <v>187.64</v>
      </c>
      <c r="F23" s="17">
        <v>6.1157</v>
      </c>
      <c r="G23" s="17">
        <v>1.7161</v>
      </c>
      <c r="H23" s="17" t="s">
        <v>33</v>
      </c>
      <c r="I23" s="35" t="s">
        <v>38</v>
      </c>
      <c r="J23" s="10" t="s">
        <v>32</v>
      </c>
    </row>
    <row r="24" spans="1:10" ht="22.5" customHeight="1">
      <c r="A24" s="32">
        <v>19</v>
      </c>
      <c r="B24" s="10">
        <v>1.35</v>
      </c>
      <c r="C24" s="10">
        <v>9.78</v>
      </c>
      <c r="D24" s="10" t="s">
        <v>32</v>
      </c>
      <c r="E24" s="10">
        <v>186.2</v>
      </c>
      <c r="F24" s="17">
        <v>6.1666</v>
      </c>
      <c r="G24" s="17">
        <v>1.7141</v>
      </c>
      <c r="H24" s="17">
        <v>4.7706</v>
      </c>
      <c r="I24" s="34">
        <v>238678.08</v>
      </c>
      <c r="J24" s="10" t="s">
        <v>32</v>
      </c>
    </row>
    <row r="25" spans="1:10" ht="22.5" customHeight="1">
      <c r="A25" s="32">
        <v>20</v>
      </c>
      <c r="B25" s="10">
        <v>1.35</v>
      </c>
      <c r="C25" s="10">
        <v>9.78</v>
      </c>
      <c r="D25" s="10" t="s">
        <v>32</v>
      </c>
      <c r="E25" s="10">
        <v>185.96</v>
      </c>
      <c r="F25" s="17">
        <v>6.125</v>
      </c>
      <c r="G25" s="17">
        <v>1.7121</v>
      </c>
      <c r="H25" s="17">
        <v>4.765</v>
      </c>
      <c r="I25" s="33">
        <v>238021.44</v>
      </c>
      <c r="J25" s="10" t="s">
        <v>32</v>
      </c>
    </row>
    <row r="26" spans="1:10" ht="22.5" customHeight="1">
      <c r="A26" s="32">
        <v>21</v>
      </c>
      <c r="B26" s="10">
        <v>1.35</v>
      </c>
      <c r="C26" s="10">
        <v>9.78</v>
      </c>
      <c r="D26" s="10" t="s">
        <v>32</v>
      </c>
      <c r="E26" s="10">
        <v>185.12</v>
      </c>
      <c r="F26" s="17">
        <v>6.079</v>
      </c>
      <c r="G26" s="17">
        <v>1.7101</v>
      </c>
      <c r="H26" s="17">
        <v>4.7594</v>
      </c>
      <c r="I26" s="34">
        <v>237364.8</v>
      </c>
      <c r="J26" s="10" t="s">
        <v>32</v>
      </c>
    </row>
    <row r="27" spans="1:10" ht="22.5" customHeight="1">
      <c r="A27" s="32">
        <v>22</v>
      </c>
      <c r="B27" s="10">
        <v>1.35</v>
      </c>
      <c r="C27" s="10">
        <v>9.78</v>
      </c>
      <c r="D27" s="10" t="s">
        <v>32</v>
      </c>
      <c r="E27" s="10">
        <v>184.4</v>
      </c>
      <c r="F27" s="17">
        <v>6.1319</v>
      </c>
      <c r="G27" s="17">
        <v>1.7081</v>
      </c>
      <c r="H27" s="17">
        <v>4.7538</v>
      </c>
      <c r="I27" s="33">
        <v>356708.16</v>
      </c>
      <c r="J27" s="10" t="s">
        <v>32</v>
      </c>
    </row>
    <row r="28" spans="1:10" ht="22.5" customHeight="1">
      <c r="A28" s="32">
        <v>23</v>
      </c>
      <c r="B28" s="10">
        <v>1.35</v>
      </c>
      <c r="C28" s="10">
        <v>9.78</v>
      </c>
      <c r="D28" s="10" t="s">
        <v>32</v>
      </c>
      <c r="E28" s="10">
        <v>183.5</v>
      </c>
      <c r="F28" s="17">
        <v>6</v>
      </c>
      <c r="G28" s="17">
        <v>1.7055</v>
      </c>
      <c r="H28" s="17">
        <v>4.7466</v>
      </c>
      <c r="I28" s="34">
        <v>175861.44</v>
      </c>
      <c r="J28" s="10" t="s">
        <v>32</v>
      </c>
    </row>
    <row r="29" spans="1:10" ht="22.5" customHeight="1">
      <c r="A29" s="32">
        <v>24</v>
      </c>
      <c r="B29" s="10">
        <v>1.35</v>
      </c>
      <c r="C29" s="10">
        <v>9.78</v>
      </c>
      <c r="D29" s="10" t="s">
        <v>32</v>
      </c>
      <c r="E29" s="10">
        <v>183</v>
      </c>
      <c r="F29" s="17">
        <v>6.2123</v>
      </c>
      <c r="G29" s="17">
        <v>0.7308</v>
      </c>
      <c r="H29" s="17" t="s">
        <v>33</v>
      </c>
      <c r="I29" s="33">
        <v>81541.12</v>
      </c>
      <c r="J29" s="10" t="s">
        <v>32</v>
      </c>
    </row>
    <row r="30" spans="1:10" ht="22.5" customHeight="1">
      <c r="A30" s="32">
        <v>25</v>
      </c>
      <c r="B30" s="10">
        <v>1.35</v>
      </c>
      <c r="C30" s="10">
        <v>9.78</v>
      </c>
      <c r="D30" s="10" t="s">
        <v>32</v>
      </c>
      <c r="E30" s="10">
        <v>182.4</v>
      </c>
      <c r="F30" s="17">
        <v>6.2083</v>
      </c>
      <c r="G30" s="17">
        <v>0.7301</v>
      </c>
      <c r="H30" s="17">
        <v>1.1874</v>
      </c>
      <c r="I30" s="33">
        <v>84072</v>
      </c>
      <c r="J30" s="10" t="s">
        <v>32</v>
      </c>
    </row>
    <row r="31" spans="1:10" ht="22.5" customHeight="1">
      <c r="A31" s="32">
        <v>26</v>
      </c>
      <c r="B31" s="10">
        <v>1.81</v>
      </c>
      <c r="C31" s="10">
        <v>9.78</v>
      </c>
      <c r="D31" s="10" t="s">
        <v>32</v>
      </c>
      <c r="E31" s="10">
        <v>181.7</v>
      </c>
      <c r="F31" s="17">
        <v>6.2121</v>
      </c>
      <c r="G31" s="17">
        <v>0.7292</v>
      </c>
      <c r="H31" s="17">
        <v>4.7322</v>
      </c>
      <c r="I31" s="34">
        <v>290264.96</v>
      </c>
      <c r="J31" s="10" t="s">
        <v>32</v>
      </c>
    </row>
    <row r="32" spans="1:10" ht="22.5" customHeight="1">
      <c r="A32" s="32">
        <v>27</v>
      </c>
      <c r="B32" s="10" t="s">
        <v>30</v>
      </c>
      <c r="C32" s="10">
        <v>8.47</v>
      </c>
      <c r="D32" s="10" t="s">
        <v>32</v>
      </c>
      <c r="E32" s="10">
        <v>181.2</v>
      </c>
      <c r="F32" s="17">
        <v>6.166</v>
      </c>
      <c r="G32" s="17">
        <v>0.7286</v>
      </c>
      <c r="H32" s="17">
        <v>4.7282</v>
      </c>
      <c r="I32" s="34">
        <v>489867.52</v>
      </c>
      <c r="J32" s="10" t="s">
        <v>32</v>
      </c>
    </row>
    <row r="33" spans="1:10" ht="22.5" customHeight="1">
      <c r="A33" s="32">
        <v>28</v>
      </c>
      <c r="B33" s="10">
        <v>2.4</v>
      </c>
      <c r="C33" s="10">
        <v>9.78</v>
      </c>
      <c r="D33" s="10" t="s">
        <v>32</v>
      </c>
      <c r="E33" s="10">
        <v>180.5</v>
      </c>
      <c r="F33" s="17">
        <v>6.1608</v>
      </c>
      <c r="G33" s="17">
        <v>1.4547</v>
      </c>
      <c r="H33" s="17">
        <v>4.7225</v>
      </c>
      <c r="I33" s="33">
        <v>352110.08</v>
      </c>
      <c r="J33" s="10" t="s">
        <v>32</v>
      </c>
    </row>
    <row r="34" spans="1:10" ht="22.5" customHeight="1">
      <c r="A34" s="11" t="s">
        <v>1</v>
      </c>
      <c r="B34" s="21">
        <v>9.56</v>
      </c>
      <c r="C34" s="21">
        <f>SUM(C6:C33)</f>
        <v>265.07</v>
      </c>
      <c r="D34" s="21" t="s">
        <v>32</v>
      </c>
      <c r="E34" s="31">
        <f>SUM(E6:E33)</f>
        <v>5337.029999999999</v>
      </c>
      <c r="F34" s="23">
        <f>SUM(F6:F33)</f>
        <v>173.30970000000002</v>
      </c>
      <c r="G34" s="23">
        <f>SUM(G6:G33)</f>
        <v>39.862500000000004</v>
      </c>
      <c r="H34" s="23">
        <f>SUM(H6:H33)</f>
        <v>92.20040000000002</v>
      </c>
      <c r="I34" s="24">
        <f>SUM(I6:I33)</f>
        <v>5100375.039999999</v>
      </c>
      <c r="J34" s="21" t="s">
        <v>32</v>
      </c>
    </row>
    <row r="35" spans="1:10" ht="22.5" customHeight="1">
      <c r="A35" s="11" t="s">
        <v>2</v>
      </c>
      <c r="B35" s="21">
        <f>AVERAGE(B6:B33)</f>
        <v>3.1048148148148136</v>
      </c>
      <c r="C35" s="21">
        <f>AVERAGE(C6:C33)</f>
        <v>9.466785714285715</v>
      </c>
      <c r="D35" s="21" t="s">
        <v>32</v>
      </c>
      <c r="E35" s="21">
        <f>AVERAGE(E6:E33)</f>
        <v>190.60821428571424</v>
      </c>
      <c r="F35" s="23">
        <f>AVERAGE(F6:F33)</f>
        <v>6.1896321428571435</v>
      </c>
      <c r="G35" s="23">
        <f>AVERAGE(G6:G33)</f>
        <v>1.476388888888889</v>
      </c>
      <c r="H35" s="23">
        <f>AVERAGE(H6:H33)</f>
        <v>4.390495238095239</v>
      </c>
      <c r="I35" s="24">
        <f>AVERAGE(I6:I33)</f>
        <v>221755.4365217391</v>
      </c>
      <c r="J35" s="21" t="s">
        <v>32</v>
      </c>
    </row>
    <row r="36" spans="4:10" ht="21">
      <c r="D36" s="15"/>
      <c r="E36" s="15"/>
      <c r="F36" s="15"/>
      <c r="G36" s="15"/>
      <c r="H36" s="15"/>
      <c r="I36" s="15"/>
      <c r="J36" s="15"/>
    </row>
    <row r="37" spans="4:10" ht="21">
      <c r="D37" s="16"/>
      <c r="E37" s="16"/>
      <c r="F37" s="16"/>
      <c r="G37" s="16"/>
      <c r="H37" s="16"/>
      <c r="I37" s="16"/>
      <c r="J37" s="16"/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3937007874015748" bottom="0.1968503937007874" header="0.5118110236220472" footer="0.4724409448818898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K38"/>
  <sheetViews>
    <sheetView workbookViewId="0" topLeftCell="A27">
      <selection activeCell="E37" sqref="E37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2.4</v>
      </c>
      <c r="C6" s="10">
        <v>9.78</v>
      </c>
      <c r="D6" s="10" t="s">
        <v>32</v>
      </c>
      <c r="E6" s="10">
        <v>179.8</v>
      </c>
      <c r="F6" s="17">
        <v>5.6991</v>
      </c>
      <c r="G6" s="17">
        <v>1.453</v>
      </c>
      <c r="H6" s="17">
        <v>4.7169</v>
      </c>
      <c r="I6" s="34">
        <v>351479.36</v>
      </c>
      <c r="J6" s="18" t="s">
        <v>32</v>
      </c>
    </row>
    <row r="7" spans="1:10" ht="21" customHeight="1">
      <c r="A7" s="32">
        <v>2</v>
      </c>
      <c r="B7" s="10">
        <v>1.35</v>
      </c>
      <c r="C7" s="10">
        <v>9.78</v>
      </c>
      <c r="D7" s="10" t="s">
        <v>32</v>
      </c>
      <c r="E7" s="10">
        <v>179.3</v>
      </c>
      <c r="F7" s="17" t="s">
        <v>33</v>
      </c>
      <c r="G7" s="17">
        <v>1.4518</v>
      </c>
      <c r="H7" s="17">
        <v>4.7129</v>
      </c>
      <c r="I7" s="34">
        <v>32630.08</v>
      </c>
      <c r="J7" s="18" t="s">
        <v>32</v>
      </c>
    </row>
    <row r="8" spans="1:10" ht="21" customHeight="1">
      <c r="A8" s="32">
        <v>3</v>
      </c>
      <c r="B8" s="10" t="s">
        <v>30</v>
      </c>
      <c r="C8" s="10">
        <v>9.78</v>
      </c>
      <c r="D8" s="10" t="s">
        <v>32</v>
      </c>
      <c r="E8" s="10">
        <v>179</v>
      </c>
      <c r="F8" s="17">
        <v>6.2882</v>
      </c>
      <c r="G8" s="17">
        <v>1.451</v>
      </c>
      <c r="H8" s="17" t="s">
        <v>33</v>
      </c>
      <c r="I8" s="35" t="s">
        <v>38</v>
      </c>
      <c r="J8" s="18" t="s">
        <v>32</v>
      </c>
    </row>
    <row r="9" spans="1:10" ht="21" customHeight="1">
      <c r="A9" s="32">
        <v>4</v>
      </c>
      <c r="B9" s="10">
        <v>1.35</v>
      </c>
      <c r="C9" s="10">
        <v>9.78</v>
      </c>
      <c r="D9" s="10" t="s">
        <v>32</v>
      </c>
      <c r="E9" s="10">
        <v>178.7</v>
      </c>
      <c r="F9" s="17">
        <v>6.2419</v>
      </c>
      <c r="G9" s="17">
        <v>1.4503</v>
      </c>
      <c r="H9" s="17" t="s">
        <v>33</v>
      </c>
      <c r="I9" s="34">
        <v>343705.92</v>
      </c>
      <c r="J9" s="18" t="s">
        <v>32</v>
      </c>
    </row>
    <row r="10" spans="1:10" ht="21" customHeight="1">
      <c r="A10" s="32">
        <v>5</v>
      </c>
      <c r="B10" s="10">
        <v>1.81</v>
      </c>
      <c r="C10" s="10">
        <v>9.78</v>
      </c>
      <c r="D10" s="10" t="s">
        <v>32</v>
      </c>
      <c r="E10" s="10">
        <v>178</v>
      </c>
      <c r="F10" s="17">
        <v>6.2534</v>
      </c>
      <c r="G10" s="17">
        <v>1.4486</v>
      </c>
      <c r="H10" s="17">
        <v>4.7024</v>
      </c>
      <c r="I10" s="34">
        <v>349846.4</v>
      </c>
      <c r="J10" s="18" t="s">
        <v>32</v>
      </c>
    </row>
    <row r="11" spans="1:10" ht="21" customHeight="1">
      <c r="A11" s="32">
        <v>6</v>
      </c>
      <c r="B11" s="10">
        <v>2.4</v>
      </c>
      <c r="C11" s="10">
        <v>9.78</v>
      </c>
      <c r="D11" s="10" t="s">
        <v>32</v>
      </c>
      <c r="E11" s="10">
        <v>177.3</v>
      </c>
      <c r="F11" s="17">
        <v>6.4525</v>
      </c>
      <c r="G11" s="17">
        <v>1.4468</v>
      </c>
      <c r="H11" s="17">
        <v>4.6967</v>
      </c>
      <c r="I11" s="34">
        <v>349198.4</v>
      </c>
      <c r="J11" s="18" t="s">
        <v>32</v>
      </c>
    </row>
    <row r="12" spans="1:10" ht="21" customHeight="1">
      <c r="A12" s="32">
        <v>7</v>
      </c>
      <c r="B12" s="10">
        <v>2.4</v>
      </c>
      <c r="C12" s="10">
        <v>9.78</v>
      </c>
      <c r="D12" s="18" t="s">
        <v>32</v>
      </c>
      <c r="E12" s="10">
        <v>176.6</v>
      </c>
      <c r="F12" s="17">
        <v>6.2222</v>
      </c>
      <c r="G12" s="17">
        <v>1.4451</v>
      </c>
      <c r="H12" s="17">
        <v>4.691</v>
      </c>
      <c r="I12" s="34">
        <v>348559.04</v>
      </c>
      <c r="J12" s="18" t="s">
        <v>32</v>
      </c>
    </row>
    <row r="13" spans="1:10" ht="21" customHeight="1">
      <c r="A13" s="32">
        <v>8</v>
      </c>
      <c r="B13" s="10">
        <v>2.4</v>
      </c>
      <c r="C13" s="10">
        <v>9.78</v>
      </c>
      <c r="D13" s="18" t="s">
        <v>32</v>
      </c>
      <c r="E13" s="10">
        <v>175.7</v>
      </c>
      <c r="F13" s="17">
        <v>6.1822</v>
      </c>
      <c r="G13" s="17">
        <v>1.4428</v>
      </c>
      <c r="H13" s="17">
        <v>4.6837</v>
      </c>
      <c r="I13" s="34">
        <v>147729.6</v>
      </c>
      <c r="J13" s="18" t="s">
        <v>32</v>
      </c>
    </row>
    <row r="14" spans="1:10" ht="21" customHeight="1">
      <c r="A14" s="32">
        <v>9</v>
      </c>
      <c r="B14" s="10">
        <v>2.4</v>
      </c>
      <c r="C14" s="10">
        <v>9.78</v>
      </c>
      <c r="D14" s="18" t="s">
        <v>32</v>
      </c>
      <c r="E14" s="10">
        <v>174.67</v>
      </c>
      <c r="F14" s="17">
        <v>6.1955</v>
      </c>
      <c r="G14" s="17">
        <v>1.4404</v>
      </c>
      <c r="H14" s="17">
        <v>4.6756</v>
      </c>
      <c r="I14" s="34">
        <v>16822.4</v>
      </c>
      <c r="J14" s="18" t="s">
        <v>32</v>
      </c>
    </row>
    <row r="15" spans="1:10" ht="21" customHeight="1">
      <c r="A15" s="32">
        <v>10</v>
      </c>
      <c r="B15" s="10">
        <v>2.4</v>
      </c>
      <c r="C15" s="10">
        <v>9.78</v>
      </c>
      <c r="D15" s="18" t="s">
        <v>32</v>
      </c>
      <c r="E15" s="10">
        <v>173.9</v>
      </c>
      <c r="F15" s="17">
        <v>6.3148</v>
      </c>
      <c r="G15" s="17">
        <v>1.4386</v>
      </c>
      <c r="H15" s="17" t="s">
        <v>33</v>
      </c>
      <c r="I15" s="34">
        <v>127504.96</v>
      </c>
      <c r="J15" s="18" t="s">
        <v>32</v>
      </c>
    </row>
    <row r="16" spans="1:10" ht="21" customHeight="1">
      <c r="A16" s="32">
        <v>11</v>
      </c>
      <c r="B16" s="10">
        <v>2.4</v>
      </c>
      <c r="C16" s="10">
        <v>9.78</v>
      </c>
      <c r="D16" s="18" t="s">
        <v>32</v>
      </c>
      <c r="E16" s="10">
        <v>173.35</v>
      </c>
      <c r="F16" s="17">
        <v>6.2766</v>
      </c>
      <c r="G16" s="17">
        <v>1.4374</v>
      </c>
      <c r="H16" s="17" t="s">
        <v>33</v>
      </c>
      <c r="I16" s="34">
        <v>92591.36</v>
      </c>
      <c r="J16" s="18" t="s">
        <v>32</v>
      </c>
    </row>
    <row r="17" spans="1:10" ht="21" customHeight="1">
      <c r="A17" s="32">
        <v>12</v>
      </c>
      <c r="B17" s="10">
        <v>1.81</v>
      </c>
      <c r="C17" s="10">
        <v>8.47</v>
      </c>
      <c r="D17" s="18" t="s">
        <v>32</v>
      </c>
      <c r="E17" s="10">
        <v>172.58</v>
      </c>
      <c r="F17" s="17">
        <v>6.257</v>
      </c>
      <c r="G17" s="17">
        <v>1.4356</v>
      </c>
      <c r="H17" s="17">
        <v>4.6602</v>
      </c>
      <c r="I17" s="34">
        <v>275077.12</v>
      </c>
      <c r="J17" s="18" t="s">
        <v>32</v>
      </c>
    </row>
    <row r="18" spans="1:10" ht="21" customHeight="1">
      <c r="A18" s="32">
        <v>13</v>
      </c>
      <c r="B18" s="10">
        <v>2.4</v>
      </c>
      <c r="C18" s="10">
        <v>8.47</v>
      </c>
      <c r="D18" s="18" t="s">
        <v>32</v>
      </c>
      <c r="E18" s="10">
        <v>171.59</v>
      </c>
      <c r="F18" s="17">
        <v>6.5532</v>
      </c>
      <c r="G18" s="17">
        <v>1.4334</v>
      </c>
      <c r="H18" s="17">
        <v>4.6528</v>
      </c>
      <c r="I18" s="34">
        <v>54247.68</v>
      </c>
      <c r="J18" s="18" t="s">
        <v>32</v>
      </c>
    </row>
    <row r="19" spans="1:10" ht="21" customHeight="1">
      <c r="A19" s="32">
        <v>14</v>
      </c>
      <c r="B19" s="10">
        <v>2.4</v>
      </c>
      <c r="C19" s="10">
        <v>8.47</v>
      </c>
      <c r="D19" s="18" t="s">
        <v>32</v>
      </c>
      <c r="E19" s="10">
        <v>171.6</v>
      </c>
      <c r="F19" s="17">
        <v>6.1701</v>
      </c>
      <c r="G19" s="17">
        <v>1.4311</v>
      </c>
      <c r="H19" s="17">
        <v>4.6455</v>
      </c>
      <c r="I19" s="34">
        <v>53418.24</v>
      </c>
      <c r="J19" s="18" t="s">
        <v>32</v>
      </c>
    </row>
    <row r="20" spans="1:10" ht="21" customHeight="1">
      <c r="A20" s="32">
        <v>15</v>
      </c>
      <c r="B20" s="10">
        <v>2.4</v>
      </c>
      <c r="C20" s="10">
        <v>8.47</v>
      </c>
      <c r="D20" s="18" t="s">
        <v>32</v>
      </c>
      <c r="E20" s="10">
        <v>169.83</v>
      </c>
      <c r="F20" s="17">
        <v>6.1146</v>
      </c>
      <c r="G20" s="17">
        <v>1.4294</v>
      </c>
      <c r="H20" s="17">
        <v>4.6397</v>
      </c>
      <c r="I20" s="34">
        <v>272770.24</v>
      </c>
      <c r="J20" s="18" t="s">
        <v>32</v>
      </c>
    </row>
    <row r="21" spans="1:10" ht="21" customHeight="1">
      <c r="A21" s="32">
        <v>16</v>
      </c>
      <c r="B21" s="10">
        <v>6.1</v>
      </c>
      <c r="C21" s="10" t="s">
        <v>34</v>
      </c>
      <c r="D21" s="18" t="s">
        <v>32</v>
      </c>
      <c r="E21" s="10">
        <v>169.06</v>
      </c>
      <c r="F21" s="17">
        <v>6.15</v>
      </c>
      <c r="G21" s="17">
        <v>1.4276</v>
      </c>
      <c r="H21" s="17">
        <v>4.634</v>
      </c>
      <c r="I21" s="34">
        <v>272122.24</v>
      </c>
      <c r="J21" s="18" t="s">
        <v>32</v>
      </c>
    </row>
    <row r="22" spans="1:10" ht="21" customHeight="1">
      <c r="A22" s="32">
        <v>17</v>
      </c>
      <c r="B22" s="10" t="s">
        <v>30</v>
      </c>
      <c r="C22" s="10" t="s">
        <v>34</v>
      </c>
      <c r="D22" s="18" t="s">
        <v>32</v>
      </c>
      <c r="E22" s="10">
        <v>168.4</v>
      </c>
      <c r="F22" s="17" t="s">
        <v>33</v>
      </c>
      <c r="G22" s="17">
        <v>1.4261</v>
      </c>
      <c r="H22" s="17" t="s">
        <v>33</v>
      </c>
      <c r="I22" s="35" t="s">
        <v>38</v>
      </c>
      <c r="J22" s="18" t="s">
        <v>32</v>
      </c>
    </row>
    <row r="23" spans="1:10" ht="21" customHeight="1">
      <c r="A23" s="32">
        <v>18</v>
      </c>
      <c r="B23" s="10">
        <v>2.4</v>
      </c>
      <c r="C23" s="10" t="s">
        <v>34</v>
      </c>
      <c r="D23" s="18" t="s">
        <v>32</v>
      </c>
      <c r="E23" s="10">
        <v>168.18</v>
      </c>
      <c r="F23" s="17" t="s">
        <v>33</v>
      </c>
      <c r="G23" s="17">
        <v>1.4256</v>
      </c>
      <c r="H23" s="17" t="s">
        <v>33</v>
      </c>
      <c r="I23" s="35" t="s">
        <v>38</v>
      </c>
      <c r="J23" s="18" t="s">
        <v>32</v>
      </c>
    </row>
    <row r="24" spans="1:10" ht="21" customHeight="1">
      <c r="A24" s="32">
        <v>19</v>
      </c>
      <c r="B24" s="10">
        <v>2.4</v>
      </c>
      <c r="C24" s="10" t="s">
        <v>34</v>
      </c>
      <c r="D24" s="18" t="s">
        <v>32</v>
      </c>
      <c r="E24" s="10">
        <v>167.96</v>
      </c>
      <c r="F24" s="17" t="s">
        <v>33</v>
      </c>
      <c r="G24" s="17">
        <v>1.4251</v>
      </c>
      <c r="H24" s="17">
        <v>2.8949</v>
      </c>
      <c r="I24" s="34">
        <v>153248</v>
      </c>
      <c r="J24" s="18" t="s">
        <v>32</v>
      </c>
    </row>
    <row r="25" spans="1:10" ht="21" customHeight="1">
      <c r="A25" s="32">
        <v>20</v>
      </c>
      <c r="B25" s="10">
        <v>2.4</v>
      </c>
      <c r="C25" s="10" t="s">
        <v>34</v>
      </c>
      <c r="D25" s="18" t="s">
        <v>32</v>
      </c>
      <c r="E25" s="10">
        <v>167.63</v>
      </c>
      <c r="F25" s="17" t="s">
        <v>33</v>
      </c>
      <c r="G25" s="17">
        <v>1.4243</v>
      </c>
      <c r="H25" s="17">
        <v>4.0472</v>
      </c>
      <c r="I25" s="34">
        <v>142737.6</v>
      </c>
      <c r="J25" s="18" t="s">
        <v>32</v>
      </c>
    </row>
    <row r="26" spans="1:10" ht="21" customHeight="1">
      <c r="A26" s="32">
        <v>21</v>
      </c>
      <c r="B26" s="10">
        <v>2.4</v>
      </c>
      <c r="C26" s="10" t="s">
        <v>34</v>
      </c>
      <c r="D26" s="18" t="s">
        <v>32</v>
      </c>
      <c r="E26" s="10">
        <v>167.3</v>
      </c>
      <c r="F26" s="17" t="s">
        <v>33</v>
      </c>
      <c r="G26" s="17">
        <v>1.4236</v>
      </c>
      <c r="H26" s="17">
        <v>4.045</v>
      </c>
      <c r="I26" s="34">
        <v>142487.04</v>
      </c>
      <c r="J26" s="18" t="s">
        <v>32</v>
      </c>
    </row>
    <row r="27" spans="1:10" ht="21" customHeight="1">
      <c r="A27" s="32">
        <v>22</v>
      </c>
      <c r="B27" s="10">
        <v>6.1</v>
      </c>
      <c r="C27" s="10" t="s">
        <v>34</v>
      </c>
      <c r="D27" s="18" t="s">
        <v>32</v>
      </c>
      <c r="E27" s="10">
        <v>166.97</v>
      </c>
      <c r="F27" s="17">
        <v>6.2129</v>
      </c>
      <c r="G27" s="17">
        <v>1.4228</v>
      </c>
      <c r="H27" s="17">
        <v>4.0429</v>
      </c>
      <c r="I27" s="34">
        <v>142236.48</v>
      </c>
      <c r="J27" s="18">
        <v>1.6</v>
      </c>
    </row>
    <row r="28" spans="1:10" ht="21" customHeight="1">
      <c r="A28" s="32">
        <v>23</v>
      </c>
      <c r="B28" s="10">
        <v>6.1</v>
      </c>
      <c r="C28" s="10" t="s">
        <v>34</v>
      </c>
      <c r="D28" s="18">
        <v>5</v>
      </c>
      <c r="E28" s="10">
        <v>166.31</v>
      </c>
      <c r="F28" s="17">
        <v>6.652</v>
      </c>
      <c r="G28" s="17">
        <v>1.4213</v>
      </c>
      <c r="H28" s="17">
        <v>4.0386</v>
      </c>
      <c r="I28" s="34">
        <v>330135.36</v>
      </c>
      <c r="J28" s="18" t="s">
        <v>32</v>
      </c>
    </row>
    <row r="29" spans="1:10" ht="21" customHeight="1">
      <c r="A29" s="32">
        <v>24</v>
      </c>
      <c r="B29" s="10">
        <v>1.35</v>
      </c>
      <c r="C29" s="10">
        <v>8.47</v>
      </c>
      <c r="D29" s="18" t="s">
        <v>32</v>
      </c>
      <c r="E29" s="10">
        <v>165.43</v>
      </c>
      <c r="F29" s="17">
        <v>5.9862</v>
      </c>
      <c r="G29" s="17">
        <v>1.4193</v>
      </c>
      <c r="H29" s="17">
        <v>4.0328</v>
      </c>
      <c r="I29" s="34">
        <v>109461.44</v>
      </c>
      <c r="J29" s="18" t="s">
        <v>32</v>
      </c>
    </row>
    <row r="30" spans="1:10" ht="21" customHeight="1">
      <c r="A30" s="32">
        <v>25</v>
      </c>
      <c r="B30" s="10">
        <v>1.35</v>
      </c>
      <c r="C30" s="10">
        <v>8.47</v>
      </c>
      <c r="D30" s="18" t="s">
        <v>32</v>
      </c>
      <c r="E30" s="10">
        <v>164.55</v>
      </c>
      <c r="F30" s="17">
        <v>6.0138</v>
      </c>
      <c r="G30" s="17">
        <v>1.4173</v>
      </c>
      <c r="H30" s="17">
        <v>3.4533</v>
      </c>
      <c r="I30" s="34">
        <v>59219.84</v>
      </c>
      <c r="J30" s="18" t="s">
        <v>32</v>
      </c>
    </row>
    <row r="31" spans="1:10" ht="21" customHeight="1">
      <c r="A31" s="32">
        <v>26</v>
      </c>
      <c r="B31" s="10">
        <v>1.35</v>
      </c>
      <c r="C31" s="10">
        <v>8.47</v>
      </c>
      <c r="D31" s="18" t="s">
        <v>32</v>
      </c>
      <c r="E31" s="10">
        <v>163.56</v>
      </c>
      <c r="F31" s="17">
        <v>5.7581</v>
      </c>
      <c r="G31" s="17">
        <v>1.415</v>
      </c>
      <c r="H31" s="17">
        <v>3.4477</v>
      </c>
      <c r="I31" s="35" t="s">
        <v>38</v>
      </c>
      <c r="J31" s="18">
        <v>1.3</v>
      </c>
    </row>
    <row r="32" spans="1:10" ht="21" customHeight="1">
      <c r="A32" s="32">
        <v>27</v>
      </c>
      <c r="B32" s="10">
        <v>1.35</v>
      </c>
      <c r="C32" s="10">
        <v>8.47</v>
      </c>
      <c r="D32" s="18">
        <v>8</v>
      </c>
      <c r="E32" s="10">
        <v>162.68</v>
      </c>
      <c r="F32" s="17">
        <v>6.0416</v>
      </c>
      <c r="G32" s="17">
        <v>1.4129</v>
      </c>
      <c r="H32" s="17">
        <v>3.4427</v>
      </c>
      <c r="I32" s="34">
        <v>57923.84</v>
      </c>
      <c r="J32" s="18">
        <v>9.2</v>
      </c>
    </row>
    <row r="33" spans="1:10" ht="21" customHeight="1">
      <c r="A33" s="32">
        <v>28</v>
      </c>
      <c r="B33" s="10">
        <v>3.8</v>
      </c>
      <c r="C33" s="10">
        <v>8.47</v>
      </c>
      <c r="D33" s="18">
        <v>44.5</v>
      </c>
      <c r="E33" s="10">
        <v>161.8</v>
      </c>
      <c r="F33" s="17">
        <v>5.0694</v>
      </c>
      <c r="G33" s="17">
        <v>0.9409</v>
      </c>
      <c r="H33" s="17">
        <v>3.4378</v>
      </c>
      <c r="I33" s="34">
        <v>16719.68</v>
      </c>
      <c r="J33" s="18" t="s">
        <v>32</v>
      </c>
    </row>
    <row r="34" spans="1:10" ht="21" customHeight="1">
      <c r="A34" s="32">
        <v>29</v>
      </c>
      <c r="B34" s="10" t="s">
        <v>30</v>
      </c>
      <c r="C34" s="10" t="s">
        <v>34</v>
      </c>
      <c r="D34" s="18" t="s">
        <v>32</v>
      </c>
      <c r="E34" s="10">
        <v>161.25</v>
      </c>
      <c r="F34" s="17" t="s">
        <v>33</v>
      </c>
      <c r="G34" s="17">
        <v>0.9401</v>
      </c>
      <c r="H34" s="17">
        <v>3.4347</v>
      </c>
      <c r="I34" s="35" t="s">
        <v>38</v>
      </c>
      <c r="J34" s="18" t="s">
        <v>32</v>
      </c>
    </row>
    <row r="35" spans="1:10" ht="21" customHeight="1">
      <c r="A35" s="32">
        <v>30</v>
      </c>
      <c r="B35" s="10" t="s">
        <v>30</v>
      </c>
      <c r="C35" s="10" t="s">
        <v>34</v>
      </c>
      <c r="D35" s="18" t="s">
        <v>32</v>
      </c>
      <c r="E35" s="10">
        <v>161.03</v>
      </c>
      <c r="F35" s="17" t="s">
        <v>33</v>
      </c>
      <c r="G35" s="17">
        <v>0.9397</v>
      </c>
      <c r="H35" s="17">
        <v>3.4334</v>
      </c>
      <c r="I35" s="34">
        <v>157835.84</v>
      </c>
      <c r="J35" s="18">
        <v>9.2</v>
      </c>
    </row>
    <row r="36" spans="1:10" ht="21" customHeight="1">
      <c r="A36" s="32">
        <v>31</v>
      </c>
      <c r="B36" s="10" t="s">
        <v>30</v>
      </c>
      <c r="C36" s="10" t="s">
        <v>34</v>
      </c>
      <c r="D36" s="18">
        <v>8.2</v>
      </c>
      <c r="E36" s="10">
        <v>160.81</v>
      </c>
      <c r="F36" s="17" t="s">
        <v>33</v>
      </c>
      <c r="G36" s="17">
        <v>0.9394</v>
      </c>
      <c r="H36" s="17">
        <v>3.4322</v>
      </c>
      <c r="I36" s="34">
        <v>157706.24</v>
      </c>
      <c r="J36" s="18">
        <v>2.8</v>
      </c>
    </row>
    <row r="37" spans="1:10" ht="21" customHeight="1">
      <c r="A37" s="11" t="s">
        <v>1</v>
      </c>
      <c r="B37" s="21">
        <f aca="true" t="shared" si="0" ref="B37:H37">SUM(B6:B36)</f>
        <v>67.42</v>
      </c>
      <c r="C37" s="21">
        <f t="shared" si="0"/>
        <v>183.81</v>
      </c>
      <c r="D37" s="22">
        <f t="shared" si="0"/>
        <v>65.7</v>
      </c>
      <c r="E37" s="31">
        <f t="shared" si="0"/>
        <v>5274.840000000001</v>
      </c>
      <c r="F37" s="23">
        <f t="shared" si="0"/>
        <v>135.10530000000003</v>
      </c>
      <c r="G37" s="23">
        <f t="shared" si="0"/>
        <v>42.4563</v>
      </c>
      <c r="H37" s="23">
        <f t="shared" si="0"/>
        <v>103.2946</v>
      </c>
      <c r="I37" s="24">
        <f>SUM(I6:I36)</f>
        <v>4557414.4</v>
      </c>
      <c r="J37" s="22">
        <f>SUM(J6:J36)</f>
        <v>24.099999999999998</v>
      </c>
    </row>
    <row r="38" spans="1:10" ht="21" customHeight="1">
      <c r="A38" s="11" t="s">
        <v>2</v>
      </c>
      <c r="B38" s="21">
        <f aca="true" t="shared" si="1" ref="B38:H38">AVERAGE(B6:B36)</f>
        <v>2.5930769230769233</v>
      </c>
      <c r="C38" s="21">
        <f t="shared" si="1"/>
        <v>9.1905</v>
      </c>
      <c r="D38" s="22">
        <f t="shared" si="1"/>
        <v>16.425</v>
      </c>
      <c r="E38" s="21">
        <f t="shared" si="1"/>
        <v>170.1561290322581</v>
      </c>
      <c r="F38" s="23">
        <f t="shared" si="1"/>
        <v>6.141150000000001</v>
      </c>
      <c r="G38" s="23">
        <f t="shared" si="1"/>
        <v>1.369558064516129</v>
      </c>
      <c r="H38" s="23">
        <f t="shared" si="1"/>
        <v>4.131784</v>
      </c>
      <c r="I38" s="24">
        <f>AVERAGE(I6:I36)</f>
        <v>175285.16923076924</v>
      </c>
      <c r="J38" s="22">
        <f>AVERAGE(J6:J36)</f>
        <v>4.819999999999999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P39"/>
  <sheetViews>
    <sheetView workbookViewId="0" topLeftCell="A26">
      <selection activeCell="E36" sqref="E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 t="s">
        <v>30</v>
      </c>
      <c r="C6" s="10" t="s">
        <v>35</v>
      </c>
      <c r="D6" s="18" t="s">
        <v>32</v>
      </c>
      <c r="E6" s="10">
        <v>160.7</v>
      </c>
      <c r="F6" s="17" t="s">
        <v>33</v>
      </c>
      <c r="G6" s="17">
        <v>0.9692</v>
      </c>
      <c r="H6" s="17">
        <v>3.4316</v>
      </c>
      <c r="I6" s="34">
        <v>267706.24</v>
      </c>
      <c r="J6" s="18" t="s">
        <v>32</v>
      </c>
    </row>
    <row r="7" spans="1:10" ht="21.75" customHeight="1">
      <c r="A7" s="32">
        <v>2</v>
      </c>
      <c r="B7" s="10">
        <v>4.53</v>
      </c>
      <c r="C7" s="10" t="s">
        <v>35</v>
      </c>
      <c r="D7" s="18" t="s">
        <v>32</v>
      </c>
      <c r="E7" s="10">
        <v>160.59</v>
      </c>
      <c r="F7" s="17" t="s">
        <v>33</v>
      </c>
      <c r="G7" s="17">
        <v>0.9391</v>
      </c>
      <c r="H7" s="17">
        <v>1.1457</v>
      </c>
      <c r="I7" s="34">
        <v>70126.72</v>
      </c>
      <c r="J7" s="18" t="s">
        <v>32</v>
      </c>
    </row>
    <row r="8" spans="1:10" ht="21.75" customHeight="1">
      <c r="A8" s="32">
        <v>3</v>
      </c>
      <c r="B8" s="10">
        <v>4.53</v>
      </c>
      <c r="C8" s="10" t="s">
        <v>35</v>
      </c>
      <c r="D8" s="18" t="s">
        <v>32</v>
      </c>
      <c r="E8" s="10">
        <v>160.48</v>
      </c>
      <c r="F8" s="17">
        <v>5.9808</v>
      </c>
      <c r="G8" s="17">
        <v>0.9389</v>
      </c>
      <c r="H8" s="17">
        <v>1.1455</v>
      </c>
      <c r="I8" s="34">
        <v>70092.16</v>
      </c>
      <c r="J8" s="18" t="s">
        <v>32</v>
      </c>
    </row>
    <row r="9" spans="1:10" ht="21.75" customHeight="1">
      <c r="A9" s="32">
        <v>4</v>
      </c>
      <c r="B9" s="10">
        <v>7.75</v>
      </c>
      <c r="C9" s="10" t="s">
        <v>35</v>
      </c>
      <c r="D9" s="18" t="s">
        <v>32</v>
      </c>
      <c r="E9" s="10">
        <v>160.04</v>
      </c>
      <c r="F9" s="17">
        <v>6.0486</v>
      </c>
      <c r="G9" s="17">
        <v>0.9382</v>
      </c>
      <c r="H9" s="17">
        <v>1.1446</v>
      </c>
      <c r="I9" s="34">
        <v>258353.92</v>
      </c>
      <c r="J9" s="18" t="s">
        <v>32</v>
      </c>
    </row>
    <row r="10" spans="1:10" ht="21.75" customHeight="1">
      <c r="A10" s="32">
        <v>5</v>
      </c>
      <c r="B10" s="10">
        <v>1.81</v>
      </c>
      <c r="C10" s="10">
        <v>7.73</v>
      </c>
      <c r="D10" s="18" t="s">
        <v>32</v>
      </c>
      <c r="E10" s="10">
        <v>159.38</v>
      </c>
      <c r="F10" s="17">
        <v>6.0544</v>
      </c>
      <c r="G10" s="17">
        <v>0.9372</v>
      </c>
      <c r="H10" s="17">
        <v>1.1434</v>
      </c>
      <c r="I10" s="34">
        <v>38163.84</v>
      </c>
      <c r="J10" s="18" t="s">
        <v>32</v>
      </c>
    </row>
    <row r="11" spans="1:10" ht="21.75" customHeight="1">
      <c r="A11" s="32">
        <v>6</v>
      </c>
      <c r="B11" s="10">
        <v>1.81</v>
      </c>
      <c r="C11" s="10">
        <v>7.73</v>
      </c>
      <c r="D11" s="18" t="s">
        <v>32</v>
      </c>
      <c r="E11" s="10">
        <v>158.01</v>
      </c>
      <c r="F11" s="17">
        <v>5.9931</v>
      </c>
      <c r="G11" s="17">
        <v>0.936</v>
      </c>
      <c r="H11" s="17">
        <v>2.2819</v>
      </c>
      <c r="I11" s="34">
        <v>26426.56</v>
      </c>
      <c r="J11" s="18" t="s">
        <v>32</v>
      </c>
    </row>
    <row r="12" spans="1:10" ht="21.75" customHeight="1">
      <c r="A12" s="32">
        <v>7</v>
      </c>
      <c r="B12" s="10">
        <v>1.81</v>
      </c>
      <c r="C12" s="10">
        <v>7.73</v>
      </c>
      <c r="D12" s="18">
        <v>13</v>
      </c>
      <c r="E12" s="10">
        <v>157.06</v>
      </c>
      <c r="F12" s="17">
        <v>5.9618</v>
      </c>
      <c r="G12" s="17">
        <v>0.9346</v>
      </c>
      <c r="H12" s="17">
        <v>2.2785</v>
      </c>
      <c r="I12" s="35" t="s">
        <v>38</v>
      </c>
      <c r="J12" s="18">
        <v>11.5</v>
      </c>
    </row>
    <row r="13" spans="1:10" ht="21.75" customHeight="1">
      <c r="A13" s="32">
        <v>8</v>
      </c>
      <c r="B13" s="10">
        <v>1.81</v>
      </c>
      <c r="C13" s="10">
        <v>7.73</v>
      </c>
      <c r="D13" s="18" t="s">
        <v>32</v>
      </c>
      <c r="E13" s="10">
        <v>157.06</v>
      </c>
      <c r="F13" s="17">
        <v>5.9305</v>
      </c>
      <c r="G13" s="17">
        <v>0.9334</v>
      </c>
      <c r="H13" s="17">
        <v>2.2764</v>
      </c>
      <c r="I13" s="34">
        <v>195761.28</v>
      </c>
      <c r="J13" s="18" t="s">
        <v>32</v>
      </c>
    </row>
    <row r="14" spans="1:10" ht="21.75" customHeight="1">
      <c r="A14" s="32">
        <v>9</v>
      </c>
      <c r="B14" s="10">
        <v>1.81</v>
      </c>
      <c r="C14" s="10">
        <v>7.73</v>
      </c>
      <c r="D14" s="18" t="s">
        <v>32</v>
      </c>
      <c r="E14" s="10">
        <v>156.22</v>
      </c>
      <c r="F14" s="17">
        <v>9.7535</v>
      </c>
      <c r="G14" s="17">
        <v>0.9326</v>
      </c>
      <c r="H14" s="17">
        <v>2.2735</v>
      </c>
      <c r="I14" s="35" t="s">
        <v>38</v>
      </c>
      <c r="J14" s="18" t="s">
        <v>32</v>
      </c>
    </row>
    <row r="15" spans="1:10" ht="21.75" customHeight="1">
      <c r="A15" s="32">
        <v>10</v>
      </c>
      <c r="B15" s="10">
        <v>12.5</v>
      </c>
      <c r="C15" s="10">
        <v>7.73</v>
      </c>
      <c r="D15" s="18" t="s">
        <v>32</v>
      </c>
      <c r="E15" s="10">
        <v>154.54</v>
      </c>
      <c r="F15" s="17">
        <v>17.8993</v>
      </c>
      <c r="G15" s="17">
        <v>0.9302</v>
      </c>
      <c r="H15" s="17">
        <v>2.2677</v>
      </c>
      <c r="I15" s="34">
        <v>151498.56</v>
      </c>
      <c r="J15" s="18" t="s">
        <v>32</v>
      </c>
    </row>
    <row r="16" spans="1:10" ht="21.75" customHeight="1">
      <c r="A16" s="32">
        <v>11</v>
      </c>
      <c r="B16" s="10">
        <v>12.5</v>
      </c>
      <c r="C16" s="10">
        <v>7.73</v>
      </c>
      <c r="D16" s="18" t="s">
        <v>32</v>
      </c>
      <c r="E16" s="10">
        <v>152</v>
      </c>
      <c r="F16" s="17">
        <v>17.9282</v>
      </c>
      <c r="G16" s="17">
        <v>1.1585</v>
      </c>
      <c r="H16" s="17">
        <v>2.2597</v>
      </c>
      <c r="I16" s="35" t="s">
        <v>38</v>
      </c>
      <c r="J16" s="18" t="s">
        <v>32</v>
      </c>
    </row>
    <row r="17" spans="1:10" ht="21.75" customHeight="1">
      <c r="A17" s="32">
        <v>12</v>
      </c>
      <c r="B17" s="10">
        <v>14.69</v>
      </c>
      <c r="C17" s="10">
        <v>8.47</v>
      </c>
      <c r="D17" s="18" t="s">
        <v>32</v>
      </c>
      <c r="E17" s="10">
        <v>149.97</v>
      </c>
      <c r="F17" s="17">
        <v>19.5741</v>
      </c>
      <c r="G17" s="17">
        <v>1.1539</v>
      </c>
      <c r="H17" s="17">
        <v>2.2508</v>
      </c>
      <c r="I17" s="35" t="s">
        <v>38</v>
      </c>
      <c r="J17" s="18" t="s">
        <v>32</v>
      </c>
    </row>
    <row r="18" spans="1:10" ht="21.75" customHeight="1">
      <c r="A18" s="32">
        <v>13</v>
      </c>
      <c r="B18" s="10">
        <v>14.69</v>
      </c>
      <c r="C18" s="10">
        <v>8.47</v>
      </c>
      <c r="D18" s="18" t="s">
        <v>32</v>
      </c>
      <c r="E18" s="10">
        <v>147.66</v>
      </c>
      <c r="F18" s="17">
        <v>19.2708</v>
      </c>
      <c r="G18" s="17">
        <v>1.1494</v>
      </c>
      <c r="H18" s="17">
        <v>2.242</v>
      </c>
      <c r="I18" s="35" t="s">
        <v>38</v>
      </c>
      <c r="J18" s="18" t="s">
        <v>32</v>
      </c>
    </row>
    <row r="19" spans="1:10" ht="21.75" customHeight="1">
      <c r="A19" s="32">
        <v>14</v>
      </c>
      <c r="B19" s="10">
        <v>14.69</v>
      </c>
      <c r="C19" s="10">
        <v>8.47</v>
      </c>
      <c r="D19" s="18" t="s">
        <v>32</v>
      </c>
      <c r="E19" s="10">
        <v>145.1</v>
      </c>
      <c r="F19" s="17">
        <v>19.3109</v>
      </c>
      <c r="G19" s="17">
        <v>1.144</v>
      </c>
      <c r="H19" s="17">
        <v>3.3439</v>
      </c>
      <c r="I19" s="35" t="s">
        <v>38</v>
      </c>
      <c r="J19" s="18" t="s">
        <v>32</v>
      </c>
    </row>
    <row r="20" spans="1:10" ht="21.75" customHeight="1">
      <c r="A20" s="32">
        <v>15</v>
      </c>
      <c r="B20" s="10">
        <v>3.1</v>
      </c>
      <c r="C20" s="10">
        <v>8.47</v>
      </c>
      <c r="D20" s="18" t="s">
        <v>32</v>
      </c>
      <c r="E20" s="10">
        <v>143.2</v>
      </c>
      <c r="F20" s="17">
        <v>10.0972</v>
      </c>
      <c r="G20" s="17">
        <v>1.1398</v>
      </c>
      <c r="H20" s="17">
        <v>3.3317</v>
      </c>
      <c r="I20" s="35" t="s">
        <v>38</v>
      </c>
      <c r="J20" s="18" t="s">
        <v>32</v>
      </c>
    </row>
    <row r="21" spans="1:10" ht="21.75" customHeight="1">
      <c r="A21" s="32">
        <v>16</v>
      </c>
      <c r="B21" s="10">
        <v>3.1</v>
      </c>
      <c r="C21" s="10">
        <v>8.47</v>
      </c>
      <c r="D21" s="18" t="s">
        <v>32</v>
      </c>
      <c r="E21" s="10">
        <v>142.1</v>
      </c>
      <c r="F21" s="17">
        <v>10.059</v>
      </c>
      <c r="G21" s="17">
        <v>1.1374</v>
      </c>
      <c r="H21" s="17">
        <v>3.3246</v>
      </c>
      <c r="I21" s="34">
        <v>149516.8</v>
      </c>
      <c r="J21" s="18" t="s">
        <v>32</v>
      </c>
    </row>
    <row r="22" spans="1:10" ht="21.75" customHeight="1">
      <c r="A22" s="32">
        <v>17</v>
      </c>
      <c r="B22" s="10" t="s">
        <v>30</v>
      </c>
      <c r="C22" s="10" t="s">
        <v>34</v>
      </c>
      <c r="D22" s="18" t="s">
        <v>32</v>
      </c>
      <c r="E22" s="10">
        <v>141</v>
      </c>
      <c r="F22" s="17">
        <v>10.059</v>
      </c>
      <c r="G22" s="17">
        <v>1.135</v>
      </c>
      <c r="H22" s="17">
        <v>3.3176</v>
      </c>
      <c r="I22" s="34">
        <v>148704.64</v>
      </c>
      <c r="J22" s="18" t="s">
        <v>32</v>
      </c>
    </row>
    <row r="23" spans="1:10" ht="21.75" customHeight="1">
      <c r="A23" s="32">
        <v>18</v>
      </c>
      <c r="B23" s="10" t="s">
        <v>30</v>
      </c>
      <c r="C23" s="10" t="s">
        <v>34</v>
      </c>
      <c r="D23" s="18" t="s">
        <v>32</v>
      </c>
      <c r="E23" s="10">
        <v>140.3</v>
      </c>
      <c r="F23" s="17">
        <v>9.809</v>
      </c>
      <c r="G23" s="17">
        <v>1.1334</v>
      </c>
      <c r="H23" s="17">
        <v>3.313</v>
      </c>
      <c r="I23" s="35" t="s">
        <v>38</v>
      </c>
      <c r="J23" s="18" t="s">
        <v>32</v>
      </c>
    </row>
    <row r="24" spans="1:10" ht="21.75" customHeight="1">
      <c r="A24" s="32">
        <v>19</v>
      </c>
      <c r="B24" s="10">
        <v>11.46</v>
      </c>
      <c r="C24" s="10" t="s">
        <v>34</v>
      </c>
      <c r="D24" s="18" t="s">
        <v>32</v>
      </c>
      <c r="E24" s="10">
        <v>139.2</v>
      </c>
      <c r="F24" s="17">
        <v>10.8163</v>
      </c>
      <c r="G24" s="17">
        <v>1.357</v>
      </c>
      <c r="H24" s="17">
        <v>3.3059</v>
      </c>
      <c r="I24" s="34">
        <v>166874.56</v>
      </c>
      <c r="J24" s="18" t="s">
        <v>32</v>
      </c>
    </row>
    <row r="25" spans="1:10" ht="21.75" customHeight="1">
      <c r="A25" s="32">
        <v>20</v>
      </c>
      <c r="B25" s="10">
        <v>11.46</v>
      </c>
      <c r="C25" s="10" t="s">
        <v>34</v>
      </c>
      <c r="D25" s="18" t="s">
        <v>32</v>
      </c>
      <c r="E25" s="10">
        <v>138.3</v>
      </c>
      <c r="F25" s="17" t="s">
        <v>33</v>
      </c>
      <c r="G25" s="17">
        <v>1.3546</v>
      </c>
      <c r="H25" s="17">
        <v>3.3001</v>
      </c>
      <c r="I25" s="35" t="s">
        <v>38</v>
      </c>
      <c r="J25" s="18" t="s">
        <v>32</v>
      </c>
    </row>
    <row r="26" spans="1:10" ht="21.75" customHeight="1">
      <c r="A26" s="32">
        <v>21</v>
      </c>
      <c r="B26" s="10">
        <v>1.81</v>
      </c>
      <c r="C26" s="10" t="s">
        <v>34</v>
      </c>
      <c r="D26" s="18" t="s">
        <v>32</v>
      </c>
      <c r="E26" s="10">
        <v>138</v>
      </c>
      <c r="F26" s="17" t="s">
        <v>33</v>
      </c>
      <c r="G26" s="17">
        <v>1.3538</v>
      </c>
      <c r="H26" s="17">
        <v>3.2982</v>
      </c>
      <c r="I26" s="34">
        <v>101932.8</v>
      </c>
      <c r="J26" s="18" t="s">
        <v>32</v>
      </c>
    </row>
    <row r="27" spans="1:10" ht="21.75" customHeight="1">
      <c r="A27" s="32">
        <v>22</v>
      </c>
      <c r="B27" s="10">
        <v>1.81</v>
      </c>
      <c r="C27" s="10" t="s">
        <v>34</v>
      </c>
      <c r="D27" s="18" t="s">
        <v>32</v>
      </c>
      <c r="E27" s="10">
        <v>137.6</v>
      </c>
      <c r="F27" s="17">
        <v>10.0681</v>
      </c>
      <c r="G27" s="17">
        <v>1.3527</v>
      </c>
      <c r="H27" s="17">
        <v>3.2956</v>
      </c>
      <c r="I27" s="34">
        <v>1613.12</v>
      </c>
      <c r="J27" s="18" t="s">
        <v>32</v>
      </c>
    </row>
    <row r="28" spans="1:10" ht="21.75" customHeight="1">
      <c r="A28" s="32">
        <v>23</v>
      </c>
      <c r="B28" s="10">
        <v>12.5</v>
      </c>
      <c r="C28" s="10" t="s">
        <v>34</v>
      </c>
      <c r="D28" s="18" t="s">
        <v>32</v>
      </c>
      <c r="E28" s="10">
        <v>136.8</v>
      </c>
      <c r="F28" s="17">
        <v>10.2604</v>
      </c>
      <c r="G28" s="17">
        <v>1.3506</v>
      </c>
      <c r="H28" s="17">
        <v>3.2904</v>
      </c>
      <c r="I28" s="34">
        <v>464982.4</v>
      </c>
      <c r="J28" s="18" t="s">
        <v>32</v>
      </c>
    </row>
    <row r="29" spans="1:10" ht="21.75" customHeight="1">
      <c r="A29" s="32">
        <v>24</v>
      </c>
      <c r="B29" s="10">
        <v>3.8</v>
      </c>
      <c r="C29" s="10">
        <v>8.47</v>
      </c>
      <c r="D29" s="18" t="s">
        <v>32</v>
      </c>
      <c r="E29" s="10">
        <v>135.4</v>
      </c>
      <c r="F29" s="17">
        <v>9.5766</v>
      </c>
      <c r="G29" s="17">
        <v>1.3469</v>
      </c>
      <c r="H29" s="17">
        <v>3.2813</v>
      </c>
      <c r="I29" s="35" t="s">
        <v>38</v>
      </c>
      <c r="J29" s="18">
        <v>9.7</v>
      </c>
    </row>
    <row r="30" spans="1:10" ht="21.75" customHeight="1">
      <c r="A30" s="32">
        <v>25</v>
      </c>
      <c r="B30" s="10">
        <v>3.8</v>
      </c>
      <c r="C30" s="10">
        <v>8.47</v>
      </c>
      <c r="D30" s="18">
        <v>12.8</v>
      </c>
      <c r="E30" s="10">
        <v>134.2</v>
      </c>
      <c r="F30" s="17">
        <v>9.5127</v>
      </c>
      <c r="G30" s="17">
        <v>1.3437</v>
      </c>
      <c r="H30" s="17">
        <v>3.2735</v>
      </c>
      <c r="I30" s="34">
        <v>62926.08</v>
      </c>
      <c r="J30" s="18" t="s">
        <v>32</v>
      </c>
    </row>
    <row r="31" spans="1:10" ht="21.75" customHeight="1">
      <c r="A31" s="32">
        <v>26</v>
      </c>
      <c r="B31" s="10">
        <v>3.8</v>
      </c>
      <c r="C31" s="10">
        <v>8.47</v>
      </c>
      <c r="D31" s="18">
        <v>2.4</v>
      </c>
      <c r="E31" s="10">
        <v>133</v>
      </c>
      <c r="F31" s="17">
        <v>9.5625</v>
      </c>
      <c r="G31" s="17">
        <v>1.3405</v>
      </c>
      <c r="H31" s="17">
        <v>1.6352</v>
      </c>
      <c r="I31" s="35" t="s">
        <v>38</v>
      </c>
      <c r="J31" s="18">
        <v>1.5</v>
      </c>
    </row>
    <row r="32" spans="1:10" ht="21.75" customHeight="1">
      <c r="A32" s="32">
        <v>27</v>
      </c>
      <c r="B32" s="10">
        <v>3.8</v>
      </c>
      <c r="C32" s="10">
        <v>8.47</v>
      </c>
      <c r="D32" s="18" t="s">
        <v>32</v>
      </c>
      <c r="E32" s="10">
        <v>131.91</v>
      </c>
      <c r="F32" s="17">
        <v>9.5127</v>
      </c>
      <c r="G32" s="17">
        <v>1.3375</v>
      </c>
      <c r="H32" s="17">
        <v>1.6316</v>
      </c>
      <c r="I32" s="34">
        <v>30530.24</v>
      </c>
      <c r="J32" s="18" t="s">
        <v>32</v>
      </c>
    </row>
    <row r="33" spans="1:10" ht="21.75" customHeight="1">
      <c r="A33" s="32">
        <v>28</v>
      </c>
      <c r="B33" s="10">
        <v>3.8</v>
      </c>
      <c r="C33" s="10">
        <v>8.47</v>
      </c>
      <c r="D33" s="18" t="s">
        <v>32</v>
      </c>
      <c r="E33" s="10">
        <v>131.01</v>
      </c>
      <c r="F33" s="17">
        <v>9.3854</v>
      </c>
      <c r="G33" s="17">
        <v>1.3349</v>
      </c>
      <c r="H33" s="17">
        <v>1.6284</v>
      </c>
      <c r="I33" s="34">
        <v>220029.12</v>
      </c>
      <c r="J33" s="18" t="s">
        <v>32</v>
      </c>
    </row>
    <row r="34" spans="1:10" ht="21.75" customHeight="1">
      <c r="A34" s="32">
        <v>29</v>
      </c>
      <c r="B34" s="10" t="s">
        <v>30</v>
      </c>
      <c r="C34" s="10" t="s">
        <v>34</v>
      </c>
      <c r="D34" s="18" t="s">
        <v>32</v>
      </c>
      <c r="E34" s="10">
        <v>129.93</v>
      </c>
      <c r="F34" s="17">
        <v>9.5556</v>
      </c>
      <c r="G34" s="17">
        <v>1.3316</v>
      </c>
      <c r="H34" s="17">
        <v>1.6244</v>
      </c>
      <c r="I34" s="34">
        <v>39398.4</v>
      </c>
      <c r="J34" s="18" t="s">
        <v>32</v>
      </c>
    </row>
    <row r="35" spans="1:10" ht="21.75" customHeight="1">
      <c r="A35" s="32">
        <v>30</v>
      </c>
      <c r="B35" s="10">
        <v>13.59</v>
      </c>
      <c r="C35" s="10" t="s">
        <v>34</v>
      </c>
      <c r="D35" s="18" t="s">
        <v>32</v>
      </c>
      <c r="E35" s="10">
        <v>129.03</v>
      </c>
      <c r="F35" s="17">
        <v>9.3056</v>
      </c>
      <c r="G35" s="17">
        <v>0.8863</v>
      </c>
      <c r="H35" s="17">
        <v>1.6211</v>
      </c>
      <c r="I35" s="34">
        <v>180639.36</v>
      </c>
      <c r="J35" s="18" t="s">
        <v>32</v>
      </c>
    </row>
    <row r="36" spans="1:10" ht="21.75" customHeight="1">
      <c r="A36" s="13" t="s">
        <v>1</v>
      </c>
      <c r="B36" s="21">
        <f aca="true" t="shared" si="0" ref="B36:H36">SUM(B6:B35)</f>
        <v>172.76000000000005</v>
      </c>
      <c r="C36" s="21">
        <f t="shared" si="0"/>
        <v>138.81</v>
      </c>
      <c r="D36" s="22">
        <f t="shared" si="0"/>
        <v>28.2</v>
      </c>
      <c r="E36" s="31">
        <f t="shared" si="0"/>
        <v>4359.79</v>
      </c>
      <c r="F36" s="23">
        <f t="shared" si="0"/>
        <v>277.28610000000003</v>
      </c>
      <c r="G36" s="23">
        <f t="shared" si="0"/>
        <v>34.23089999999999</v>
      </c>
      <c r="H36" s="23">
        <f t="shared" si="0"/>
        <v>73.9578</v>
      </c>
      <c r="I36" s="24">
        <f>SUM(I6:I35)</f>
        <v>2645276.8000000007</v>
      </c>
      <c r="J36" s="22">
        <f>SUM(J6:J35)</f>
        <v>22.7</v>
      </c>
    </row>
    <row r="37" spans="1:10" ht="21.75" customHeight="1">
      <c r="A37" s="11" t="s">
        <v>2</v>
      </c>
      <c r="B37" s="21">
        <f aca="true" t="shared" si="1" ref="B37:H37">AVERAGE(B6:B35)</f>
        <v>6.644615384615387</v>
      </c>
      <c r="C37" s="21">
        <f t="shared" si="1"/>
        <v>8.16529411764706</v>
      </c>
      <c r="D37" s="22">
        <f t="shared" si="1"/>
        <v>9.4</v>
      </c>
      <c r="E37" s="21">
        <f t="shared" si="1"/>
        <v>145.32633333333334</v>
      </c>
      <c r="F37" s="23">
        <f t="shared" si="1"/>
        <v>10.664850000000001</v>
      </c>
      <c r="G37" s="23">
        <f t="shared" si="1"/>
        <v>1.1410299999999998</v>
      </c>
      <c r="H37" s="23">
        <f t="shared" si="1"/>
        <v>2.4652600000000002</v>
      </c>
      <c r="I37" s="24">
        <f>AVERAGE(I6:I35)</f>
        <v>139225.09473684215</v>
      </c>
      <c r="J37" s="22">
        <f>AVERAGE(J6:J35)</f>
        <v>7.566666666666666</v>
      </c>
    </row>
    <row r="38" spans="4:16" ht="21">
      <c r="D38" s="16"/>
      <c r="E38" s="16"/>
      <c r="F38" s="16"/>
      <c r="G38" s="16"/>
      <c r="H38" s="16"/>
      <c r="I38" s="16"/>
      <c r="J38" s="16"/>
      <c r="K38" s="19"/>
      <c r="L38" s="19"/>
      <c r="M38" s="19"/>
      <c r="N38" s="19"/>
      <c r="O38" s="19"/>
      <c r="P38" s="19"/>
    </row>
    <row r="39" spans="4:16" ht="21"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4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13.59</v>
      </c>
      <c r="C6" s="10" t="s">
        <v>34</v>
      </c>
      <c r="D6" s="18" t="s">
        <v>32</v>
      </c>
      <c r="E6" s="10">
        <v>127.95</v>
      </c>
      <c r="F6" s="17">
        <v>9.6817</v>
      </c>
      <c r="G6" s="17">
        <v>0.8841</v>
      </c>
      <c r="H6" s="17">
        <v>2.1551</v>
      </c>
      <c r="I6" s="34">
        <v>46586.88</v>
      </c>
      <c r="J6" s="18" t="s">
        <v>32</v>
      </c>
    </row>
    <row r="7" spans="1:10" ht="21" customHeight="1">
      <c r="A7" s="32">
        <v>2</v>
      </c>
      <c r="B7" s="10">
        <v>13.59</v>
      </c>
      <c r="C7" s="10" t="s">
        <v>34</v>
      </c>
      <c r="D7" s="18" t="s">
        <v>32</v>
      </c>
      <c r="E7" s="10">
        <v>126.87</v>
      </c>
      <c r="F7" s="17">
        <v>9.6504</v>
      </c>
      <c r="G7" s="17">
        <v>0.882</v>
      </c>
      <c r="H7" s="17" t="s">
        <v>33</v>
      </c>
      <c r="I7" s="35" t="s">
        <v>38</v>
      </c>
      <c r="J7" s="18" t="s">
        <v>32</v>
      </c>
    </row>
    <row r="8" spans="1:10" ht="21" customHeight="1">
      <c r="A8" s="32">
        <v>3</v>
      </c>
      <c r="B8" s="10">
        <v>13.59</v>
      </c>
      <c r="C8" s="10" t="s">
        <v>34</v>
      </c>
      <c r="D8" s="18" t="s">
        <v>32</v>
      </c>
      <c r="E8" s="10">
        <v>125.7</v>
      </c>
      <c r="F8" s="17">
        <v>9.6782</v>
      </c>
      <c r="G8" s="17">
        <v>1.0995</v>
      </c>
      <c r="H8" s="17">
        <v>2.1445</v>
      </c>
      <c r="I8" s="34">
        <v>64281.6</v>
      </c>
      <c r="J8" s="18" t="s">
        <v>32</v>
      </c>
    </row>
    <row r="9" spans="1:10" ht="21" customHeight="1">
      <c r="A9" s="32">
        <v>4</v>
      </c>
      <c r="B9" s="10">
        <v>13.59</v>
      </c>
      <c r="C9" s="10" t="s">
        <v>34</v>
      </c>
      <c r="D9" s="18" t="s">
        <v>32</v>
      </c>
      <c r="E9" s="10">
        <v>124.53</v>
      </c>
      <c r="F9" s="17">
        <v>9.7002</v>
      </c>
      <c r="G9" s="17">
        <v>1.0963</v>
      </c>
      <c r="H9" s="17">
        <v>2.1383</v>
      </c>
      <c r="I9" s="35" t="s">
        <v>38</v>
      </c>
      <c r="J9" s="18" t="s">
        <v>32</v>
      </c>
    </row>
    <row r="10" spans="1:10" ht="21" customHeight="1">
      <c r="A10" s="32">
        <v>5</v>
      </c>
      <c r="B10" s="10">
        <v>13.59</v>
      </c>
      <c r="C10" s="10" t="s">
        <v>34</v>
      </c>
      <c r="D10" s="18" t="s">
        <v>32</v>
      </c>
      <c r="E10" s="10">
        <v>123.36</v>
      </c>
      <c r="F10" s="17">
        <v>9.7315</v>
      </c>
      <c r="G10" s="17">
        <v>1.0934</v>
      </c>
      <c r="H10" s="17">
        <v>3.7261</v>
      </c>
      <c r="I10" s="34">
        <v>110404.8</v>
      </c>
      <c r="J10" s="18" t="s">
        <v>32</v>
      </c>
    </row>
    <row r="11" spans="1:10" ht="21" customHeight="1">
      <c r="A11" s="32">
        <v>6</v>
      </c>
      <c r="B11" s="10">
        <v>3.8</v>
      </c>
      <c r="C11" s="10">
        <v>8.47</v>
      </c>
      <c r="D11" s="18" t="s">
        <v>32</v>
      </c>
      <c r="E11" s="10">
        <v>122.19</v>
      </c>
      <c r="F11" s="17">
        <v>10.2928</v>
      </c>
      <c r="G11" s="17">
        <v>1.0904</v>
      </c>
      <c r="H11" s="17">
        <v>3.716</v>
      </c>
      <c r="I11" s="34">
        <v>109272.96</v>
      </c>
      <c r="J11" s="18" t="s">
        <v>32</v>
      </c>
    </row>
    <row r="12" spans="1:10" ht="21" customHeight="1">
      <c r="A12" s="32">
        <v>7</v>
      </c>
      <c r="B12" s="10">
        <v>3.8</v>
      </c>
      <c r="C12" s="10">
        <v>8.47</v>
      </c>
      <c r="D12" s="18" t="s">
        <v>32</v>
      </c>
      <c r="E12" s="10">
        <v>121.02</v>
      </c>
      <c r="F12" s="17">
        <v>10.8368</v>
      </c>
      <c r="G12" s="17">
        <v>1.0874</v>
      </c>
      <c r="H12" s="17">
        <v>3.7058</v>
      </c>
      <c r="I12" s="34">
        <v>108132.48</v>
      </c>
      <c r="J12" s="18" t="s">
        <v>32</v>
      </c>
    </row>
    <row r="13" spans="1:10" ht="21" customHeight="1">
      <c r="A13" s="32">
        <v>8</v>
      </c>
      <c r="B13" s="10">
        <v>3.8</v>
      </c>
      <c r="C13" s="10">
        <v>8.47</v>
      </c>
      <c r="D13" s="18" t="s">
        <v>32</v>
      </c>
      <c r="E13" s="10">
        <v>119.67</v>
      </c>
      <c r="F13" s="17">
        <v>9.3391</v>
      </c>
      <c r="G13" s="17">
        <v>1.084</v>
      </c>
      <c r="H13" s="17">
        <v>3.694</v>
      </c>
      <c r="I13" s="35" t="s">
        <v>38</v>
      </c>
      <c r="J13" s="18" t="s">
        <v>32</v>
      </c>
    </row>
    <row r="14" spans="1:10" ht="21" customHeight="1">
      <c r="A14" s="32">
        <v>9</v>
      </c>
      <c r="B14" s="10">
        <v>3.8</v>
      </c>
      <c r="C14" s="10">
        <v>8.47</v>
      </c>
      <c r="D14" s="18" t="s">
        <v>32</v>
      </c>
      <c r="E14" s="10">
        <v>118.68</v>
      </c>
      <c r="F14" s="17">
        <v>9.645</v>
      </c>
      <c r="G14" s="17">
        <v>1.0815</v>
      </c>
      <c r="H14" s="17">
        <v>2.6352</v>
      </c>
      <c r="I14" s="34">
        <v>195122.88</v>
      </c>
      <c r="J14" s="18">
        <v>1</v>
      </c>
    </row>
    <row r="15" spans="1:10" ht="21" customHeight="1">
      <c r="A15" s="32">
        <v>10</v>
      </c>
      <c r="B15" s="10">
        <v>3.8</v>
      </c>
      <c r="C15" s="10">
        <v>8.47</v>
      </c>
      <c r="D15" s="18">
        <v>10.3</v>
      </c>
      <c r="E15" s="10">
        <v>117.78</v>
      </c>
      <c r="F15" s="17">
        <v>9.6528</v>
      </c>
      <c r="G15" s="17">
        <v>1.0789</v>
      </c>
      <c r="H15" s="17">
        <v>2.629</v>
      </c>
      <c r="I15" s="34">
        <v>284362.56</v>
      </c>
      <c r="J15" s="18">
        <v>2</v>
      </c>
    </row>
    <row r="16" spans="1:10" ht="21" customHeight="1">
      <c r="A16" s="32">
        <v>11</v>
      </c>
      <c r="B16" s="10" t="s">
        <v>30</v>
      </c>
      <c r="C16" s="10" t="s">
        <v>34</v>
      </c>
      <c r="D16" s="18" t="s">
        <v>32</v>
      </c>
      <c r="E16" s="10">
        <v>116.9</v>
      </c>
      <c r="F16" s="17">
        <v>9.66</v>
      </c>
      <c r="G16" s="17">
        <v>1.0764</v>
      </c>
      <c r="H16" s="17">
        <v>2.6227</v>
      </c>
      <c r="I16" s="34">
        <v>303602.24</v>
      </c>
      <c r="J16" s="18" t="s">
        <v>32</v>
      </c>
    </row>
    <row r="17" spans="1:10" ht="21" customHeight="1">
      <c r="A17" s="32">
        <v>12</v>
      </c>
      <c r="B17" s="10">
        <v>12.5</v>
      </c>
      <c r="C17" s="10" t="s">
        <v>34</v>
      </c>
      <c r="D17" s="18" t="s">
        <v>32</v>
      </c>
      <c r="E17" s="10">
        <v>116.02</v>
      </c>
      <c r="F17" s="17">
        <v>9.6933</v>
      </c>
      <c r="G17" s="17">
        <v>1.0738</v>
      </c>
      <c r="H17" s="17" t="s">
        <v>33</v>
      </c>
      <c r="I17" s="34">
        <v>302841.92</v>
      </c>
      <c r="J17" s="18" t="s">
        <v>32</v>
      </c>
    </row>
    <row r="18" spans="1:10" ht="21" customHeight="1">
      <c r="A18" s="32">
        <v>13</v>
      </c>
      <c r="B18" s="10">
        <v>12.5</v>
      </c>
      <c r="C18" s="10" t="s">
        <v>34</v>
      </c>
      <c r="D18" s="18" t="s">
        <v>32</v>
      </c>
      <c r="E18" s="10">
        <v>115.06</v>
      </c>
      <c r="F18" s="17">
        <v>9.611</v>
      </c>
      <c r="G18" s="17">
        <v>1.0711</v>
      </c>
      <c r="H18" s="17">
        <v>2.6097</v>
      </c>
      <c r="I18" s="34">
        <v>222021.12</v>
      </c>
      <c r="J18" s="18" t="s">
        <v>32</v>
      </c>
    </row>
    <row r="19" spans="1:10" ht="21" customHeight="1">
      <c r="A19" s="32">
        <v>14</v>
      </c>
      <c r="B19" s="10">
        <v>12.5</v>
      </c>
      <c r="C19" s="10" t="s">
        <v>34</v>
      </c>
      <c r="D19" s="18" t="s">
        <v>32</v>
      </c>
      <c r="E19" s="10">
        <v>114.1</v>
      </c>
      <c r="F19" s="17">
        <v>8.4814</v>
      </c>
      <c r="G19" s="17">
        <v>1.2816</v>
      </c>
      <c r="H19" s="17">
        <v>2.6029</v>
      </c>
      <c r="I19" s="34">
        <v>239620.8</v>
      </c>
      <c r="J19" s="18" t="s">
        <v>32</v>
      </c>
    </row>
    <row r="20" spans="1:10" ht="21" customHeight="1">
      <c r="A20" s="32">
        <v>15</v>
      </c>
      <c r="B20" s="10">
        <v>12.5</v>
      </c>
      <c r="C20" s="10" t="s">
        <v>34</v>
      </c>
      <c r="D20" s="18" t="s">
        <v>32</v>
      </c>
      <c r="E20" s="10">
        <v>113.06</v>
      </c>
      <c r="F20" s="17">
        <v>11.9363</v>
      </c>
      <c r="G20" s="17">
        <v>1.278</v>
      </c>
      <c r="H20" s="17">
        <v>2.5954</v>
      </c>
      <c r="I20" s="34">
        <v>158661.76</v>
      </c>
      <c r="J20" s="18" t="s">
        <v>32</v>
      </c>
    </row>
    <row r="21" spans="1:10" ht="21" customHeight="1">
      <c r="A21" s="32">
        <v>16</v>
      </c>
      <c r="B21" s="10">
        <v>12.5</v>
      </c>
      <c r="C21" s="10" t="s">
        <v>34</v>
      </c>
      <c r="D21" s="18" t="s">
        <v>32</v>
      </c>
      <c r="E21" s="10">
        <v>111.86</v>
      </c>
      <c r="F21" s="17">
        <v>10.09</v>
      </c>
      <c r="G21" s="17">
        <v>1.2738</v>
      </c>
      <c r="H21" s="17">
        <v>2.5869</v>
      </c>
      <c r="I21" s="35" t="s">
        <v>38</v>
      </c>
      <c r="J21" s="18" t="s">
        <v>32</v>
      </c>
    </row>
    <row r="22" spans="1:10" ht="21" customHeight="1">
      <c r="A22" s="32">
        <v>17</v>
      </c>
      <c r="B22" s="10">
        <v>12.5</v>
      </c>
      <c r="C22" s="10" t="s">
        <v>34</v>
      </c>
      <c r="D22" s="18" t="s">
        <v>32</v>
      </c>
      <c r="E22" s="10">
        <v>110.66</v>
      </c>
      <c r="F22" s="17">
        <v>6.9965</v>
      </c>
      <c r="G22" s="17">
        <v>1.2695</v>
      </c>
      <c r="H22" s="17">
        <v>2.5782</v>
      </c>
      <c r="I22" s="35" t="s">
        <v>38</v>
      </c>
      <c r="J22" s="18" t="s">
        <v>32</v>
      </c>
    </row>
    <row r="23" spans="1:10" ht="21" customHeight="1">
      <c r="A23" s="32">
        <v>18</v>
      </c>
      <c r="B23" s="10">
        <v>3.1</v>
      </c>
      <c r="C23" s="10">
        <v>8.47</v>
      </c>
      <c r="D23" s="18">
        <v>2.5</v>
      </c>
      <c r="E23" s="10">
        <v>109.62</v>
      </c>
      <c r="F23" s="17">
        <v>10.1203</v>
      </c>
      <c r="G23" s="17">
        <v>1.2659</v>
      </c>
      <c r="H23" s="17">
        <v>2.5707</v>
      </c>
      <c r="I23" s="34">
        <v>155482.24</v>
      </c>
      <c r="J23" s="18" t="s">
        <v>32</v>
      </c>
    </row>
    <row r="24" spans="1:10" ht="21" customHeight="1">
      <c r="A24" s="32">
        <v>19</v>
      </c>
      <c r="B24" s="10">
        <v>3.1</v>
      </c>
      <c r="C24" s="10">
        <v>8.47</v>
      </c>
      <c r="D24" s="18" t="s">
        <v>32</v>
      </c>
      <c r="E24" s="10">
        <v>108.58</v>
      </c>
      <c r="F24" s="17">
        <v>9.9016</v>
      </c>
      <c r="G24" s="17">
        <v>1.2622</v>
      </c>
      <c r="H24" s="17">
        <v>2.5632</v>
      </c>
      <c r="I24" s="34">
        <v>154514.56</v>
      </c>
      <c r="J24" s="18" t="s">
        <v>32</v>
      </c>
    </row>
    <row r="25" spans="1:10" ht="21" customHeight="1">
      <c r="A25" s="32">
        <v>20</v>
      </c>
      <c r="B25" s="10">
        <v>3.1</v>
      </c>
      <c r="C25" s="10">
        <v>8.47</v>
      </c>
      <c r="D25" s="18" t="s">
        <v>32</v>
      </c>
      <c r="E25" s="10">
        <v>107.46</v>
      </c>
      <c r="F25" s="17">
        <v>10.25</v>
      </c>
      <c r="G25" s="17">
        <v>1.2582</v>
      </c>
      <c r="H25" s="17" t="s">
        <v>33</v>
      </c>
      <c r="I25" s="35" t="s">
        <v>38</v>
      </c>
      <c r="J25" s="18" t="s">
        <v>32</v>
      </c>
    </row>
    <row r="26" spans="1:10" ht="21" customHeight="1">
      <c r="A26" s="32">
        <v>21</v>
      </c>
      <c r="B26" s="10">
        <v>3.1</v>
      </c>
      <c r="C26" s="10">
        <v>8.47</v>
      </c>
      <c r="D26" s="18" t="s">
        <v>32</v>
      </c>
      <c r="E26" s="10">
        <v>106.34</v>
      </c>
      <c r="F26" s="17">
        <v>10.1366</v>
      </c>
      <c r="G26" s="17">
        <v>1.2542</v>
      </c>
      <c r="H26" s="17" t="s">
        <v>33</v>
      </c>
      <c r="I26" s="35" t="s">
        <v>38</v>
      </c>
      <c r="J26" s="18" t="s">
        <v>32</v>
      </c>
    </row>
    <row r="27" spans="1:10" ht="21" customHeight="1">
      <c r="A27" s="32">
        <v>22</v>
      </c>
      <c r="B27" s="10">
        <v>3.1</v>
      </c>
      <c r="C27" s="10">
        <v>8.47</v>
      </c>
      <c r="D27" s="18" t="s">
        <v>32</v>
      </c>
      <c r="E27" s="10">
        <v>105.3</v>
      </c>
      <c r="F27" s="17">
        <v>10.2939</v>
      </c>
      <c r="G27" s="17">
        <v>1.2505</v>
      </c>
      <c r="H27" s="17">
        <v>2.0327</v>
      </c>
      <c r="I27" s="34">
        <v>107668.48</v>
      </c>
      <c r="J27" s="18" t="s">
        <v>32</v>
      </c>
    </row>
    <row r="28" spans="1:10" ht="21" customHeight="1">
      <c r="A28" s="32">
        <v>23</v>
      </c>
      <c r="B28" s="10" t="s">
        <v>30</v>
      </c>
      <c r="C28" s="10" t="s">
        <v>34</v>
      </c>
      <c r="D28" s="18" t="s">
        <v>32</v>
      </c>
      <c r="E28" s="10">
        <v>104.18</v>
      </c>
      <c r="F28" s="17">
        <v>10.386</v>
      </c>
      <c r="G28" s="17">
        <v>1.2464</v>
      </c>
      <c r="H28" s="17">
        <v>2.0261</v>
      </c>
      <c r="I28" s="34">
        <v>26744</v>
      </c>
      <c r="J28" s="18" t="s">
        <v>32</v>
      </c>
    </row>
    <row r="29" spans="1:10" ht="21" customHeight="1">
      <c r="A29" s="32">
        <v>24</v>
      </c>
      <c r="B29" s="10">
        <v>12.5</v>
      </c>
      <c r="C29" s="10" t="s">
        <v>34</v>
      </c>
      <c r="D29" s="18" t="s">
        <v>32</v>
      </c>
      <c r="E29" s="10">
        <v>102.9</v>
      </c>
      <c r="F29" s="17">
        <v>10.36</v>
      </c>
      <c r="G29" s="17">
        <v>1.2418</v>
      </c>
      <c r="H29" s="17">
        <v>2.0186</v>
      </c>
      <c r="I29" s="34">
        <v>134301.44</v>
      </c>
      <c r="J29" s="18" t="s">
        <v>32</v>
      </c>
    </row>
    <row r="30" spans="1:10" ht="21" customHeight="1">
      <c r="A30" s="32">
        <v>25</v>
      </c>
      <c r="B30" s="10">
        <v>12.5</v>
      </c>
      <c r="C30" s="10" t="s">
        <v>34</v>
      </c>
      <c r="D30" s="18">
        <v>4.5</v>
      </c>
      <c r="E30" s="10">
        <v>101.73</v>
      </c>
      <c r="F30" s="17">
        <v>10.44</v>
      </c>
      <c r="G30" s="17">
        <v>1.2372</v>
      </c>
      <c r="H30" s="17">
        <v>2.011</v>
      </c>
      <c r="I30" s="35" t="s">
        <v>38</v>
      </c>
      <c r="J30" s="18" t="s">
        <v>32</v>
      </c>
    </row>
    <row r="31" spans="1:10" ht="21" customHeight="1">
      <c r="A31" s="32">
        <v>26</v>
      </c>
      <c r="B31" s="10">
        <v>18.28</v>
      </c>
      <c r="C31" s="10" t="s">
        <v>34</v>
      </c>
      <c r="D31" s="18">
        <v>43.4</v>
      </c>
      <c r="E31" s="10">
        <v>100.82</v>
      </c>
      <c r="F31" s="17">
        <v>10.4468</v>
      </c>
      <c r="G31" s="17">
        <v>1.2334</v>
      </c>
      <c r="H31" s="17">
        <v>2.0049</v>
      </c>
      <c r="I31" s="33">
        <v>233789.12</v>
      </c>
      <c r="J31" s="18">
        <v>3</v>
      </c>
    </row>
    <row r="32" spans="1:10" ht="21" customHeight="1">
      <c r="A32" s="32">
        <v>27</v>
      </c>
      <c r="B32" s="10">
        <v>20.65</v>
      </c>
      <c r="C32" s="10" t="s">
        <v>34</v>
      </c>
      <c r="D32" s="18" t="s">
        <v>32</v>
      </c>
      <c r="E32" s="10">
        <v>100.4</v>
      </c>
      <c r="F32" s="17">
        <v>10.4144</v>
      </c>
      <c r="G32" s="17">
        <v>1.0266</v>
      </c>
      <c r="H32" s="17">
        <v>2.0021</v>
      </c>
      <c r="I32" s="33">
        <v>705679.68</v>
      </c>
      <c r="J32" s="18" t="s">
        <v>32</v>
      </c>
    </row>
    <row r="33" spans="1:10" ht="21" customHeight="1">
      <c r="A33" s="32">
        <v>28</v>
      </c>
      <c r="B33" s="10">
        <v>20.65</v>
      </c>
      <c r="C33" s="10" t="s">
        <v>34</v>
      </c>
      <c r="D33" s="18" t="s">
        <v>32</v>
      </c>
      <c r="E33" s="10">
        <v>99.56</v>
      </c>
      <c r="F33" s="17">
        <v>10.5173</v>
      </c>
      <c r="G33" s="17">
        <v>1.0237</v>
      </c>
      <c r="H33" s="17">
        <v>1.9963</v>
      </c>
      <c r="I33" s="34">
        <v>284928</v>
      </c>
      <c r="J33" s="18" t="s">
        <v>32</v>
      </c>
    </row>
    <row r="34" spans="1:10" ht="21" customHeight="1">
      <c r="A34" s="32">
        <v>29</v>
      </c>
      <c r="B34" s="10">
        <v>14.69</v>
      </c>
      <c r="C34" s="10" t="s">
        <v>34</v>
      </c>
      <c r="D34" s="18" t="s">
        <v>32</v>
      </c>
      <c r="E34" s="10">
        <v>98.6</v>
      </c>
      <c r="F34" s="17">
        <v>9.8715</v>
      </c>
      <c r="G34" s="17">
        <v>1.0205</v>
      </c>
      <c r="H34" s="17">
        <v>1.9902</v>
      </c>
      <c r="I34" s="34">
        <v>164124.48</v>
      </c>
      <c r="J34" s="18" t="s">
        <v>32</v>
      </c>
    </row>
    <row r="35" spans="1:10" ht="21" customHeight="1">
      <c r="A35" s="32">
        <v>30</v>
      </c>
      <c r="B35" s="10">
        <v>5.27</v>
      </c>
      <c r="C35" s="10">
        <v>8.47</v>
      </c>
      <c r="D35" s="18" t="s">
        <v>32</v>
      </c>
      <c r="E35" s="10">
        <v>97.64</v>
      </c>
      <c r="F35" s="17">
        <v>9.9419</v>
      </c>
      <c r="G35" s="17">
        <v>1.0176</v>
      </c>
      <c r="H35" s="17">
        <v>1.9844</v>
      </c>
      <c r="I35" s="34">
        <v>163372.8</v>
      </c>
      <c r="J35" s="18" t="s">
        <v>32</v>
      </c>
    </row>
    <row r="36" spans="1:10" ht="21" customHeight="1">
      <c r="A36" s="32">
        <v>31</v>
      </c>
      <c r="B36" s="10">
        <v>6.1</v>
      </c>
      <c r="C36" s="10">
        <v>6.23</v>
      </c>
      <c r="D36" s="18">
        <v>8.5</v>
      </c>
      <c r="E36" s="10">
        <v>96.44</v>
      </c>
      <c r="F36" s="17">
        <v>10.1655</v>
      </c>
      <c r="G36" s="17">
        <v>1.0139</v>
      </c>
      <c r="H36" s="17">
        <v>1.9772</v>
      </c>
      <c r="I36" s="35" t="s">
        <v>39</v>
      </c>
      <c r="J36" s="18">
        <v>8</v>
      </c>
    </row>
    <row r="37" spans="1:10" ht="21" customHeight="1">
      <c r="A37" s="11" t="s">
        <v>1</v>
      </c>
      <c r="B37" s="21">
        <f>SUM(B6:B36)</f>
        <v>288.09</v>
      </c>
      <c r="C37" s="21">
        <f>SUM(C6:C36)</f>
        <v>99.4</v>
      </c>
      <c r="D37" s="22">
        <f aca="true" t="shared" si="0" ref="D37:J37">SUM(D6:D36)</f>
        <v>69.2</v>
      </c>
      <c r="E37" s="31">
        <f t="shared" si="0"/>
        <v>3464.98</v>
      </c>
      <c r="F37" s="23">
        <f t="shared" si="0"/>
        <v>307.92279999999994</v>
      </c>
      <c r="G37" s="23">
        <f t="shared" si="0"/>
        <v>35.1538</v>
      </c>
      <c r="H37" s="23">
        <f t="shared" si="0"/>
        <v>67.3172</v>
      </c>
      <c r="I37" s="24">
        <f>SUM(I6:I36)</f>
        <v>4275516.800000001</v>
      </c>
      <c r="J37" s="22">
        <f t="shared" si="0"/>
        <v>14</v>
      </c>
    </row>
    <row r="38" spans="1:10" ht="21" customHeight="1">
      <c r="A38" s="11" t="s">
        <v>2</v>
      </c>
      <c r="B38" s="21">
        <f aca="true" t="shared" si="1" ref="B38:H38">AVERAGE(B6:B36)</f>
        <v>9.934137931034481</v>
      </c>
      <c r="C38" s="21">
        <f t="shared" si="1"/>
        <v>8.283333333333333</v>
      </c>
      <c r="D38" s="22">
        <f t="shared" si="1"/>
        <v>13.84</v>
      </c>
      <c r="E38" s="21">
        <f t="shared" si="1"/>
        <v>111.77354838709678</v>
      </c>
      <c r="F38" s="23">
        <f t="shared" si="1"/>
        <v>9.932993548387095</v>
      </c>
      <c r="G38" s="23">
        <f t="shared" si="1"/>
        <v>1.1339935483870967</v>
      </c>
      <c r="H38" s="23">
        <f t="shared" si="1"/>
        <v>2.4932296296296297</v>
      </c>
      <c r="I38" s="24">
        <f>AVERAGE(I6:I36)</f>
        <v>194341.67272727276</v>
      </c>
      <c r="J38" s="22">
        <f>AVERAGE(J6:J36)</f>
        <v>3.5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19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6.1</v>
      </c>
      <c r="C6" s="10">
        <v>6.23</v>
      </c>
      <c r="D6" s="18" t="s">
        <v>32</v>
      </c>
      <c r="E6" s="10">
        <v>95.4</v>
      </c>
      <c r="F6" s="17">
        <v>10.1598</v>
      </c>
      <c r="G6" s="17">
        <v>1.0107</v>
      </c>
      <c r="H6" s="17">
        <v>1.971</v>
      </c>
      <c r="I6" s="34">
        <v>81618.88</v>
      </c>
      <c r="J6" s="18" t="s">
        <v>32</v>
      </c>
    </row>
    <row r="7" spans="1:10" ht="21.75" customHeight="1">
      <c r="A7" s="32">
        <v>2</v>
      </c>
      <c r="B7" s="10">
        <v>6.1</v>
      </c>
      <c r="C7" s="10">
        <v>6.23</v>
      </c>
      <c r="D7" s="18" t="s">
        <v>32</v>
      </c>
      <c r="E7" s="10">
        <v>94.44</v>
      </c>
      <c r="F7" s="17">
        <v>10.1585</v>
      </c>
      <c r="G7" s="17">
        <v>1.0075</v>
      </c>
      <c r="H7" s="17">
        <v>1.9647</v>
      </c>
      <c r="I7" s="34">
        <v>160798.08</v>
      </c>
      <c r="J7" s="18" t="s">
        <v>32</v>
      </c>
    </row>
    <row r="8" spans="1:10" ht="21.75" customHeight="1">
      <c r="A8" s="32">
        <v>3</v>
      </c>
      <c r="B8" s="10">
        <v>6.1</v>
      </c>
      <c r="C8" s="10">
        <v>6.23</v>
      </c>
      <c r="D8" s="18" t="s">
        <v>32</v>
      </c>
      <c r="E8" s="10">
        <v>93.88</v>
      </c>
      <c r="F8" s="17">
        <v>10.449</v>
      </c>
      <c r="G8" s="17">
        <v>1.0055</v>
      </c>
      <c r="H8" s="17" t="s">
        <v>33</v>
      </c>
      <c r="I8" s="34">
        <v>310875.2</v>
      </c>
      <c r="J8" s="18" t="s">
        <v>32</v>
      </c>
    </row>
    <row r="9" spans="1:10" ht="21.75" customHeight="1">
      <c r="A9" s="32">
        <v>4</v>
      </c>
      <c r="B9" s="10" t="s">
        <v>30</v>
      </c>
      <c r="C9" s="10" t="s">
        <v>34</v>
      </c>
      <c r="D9" s="18">
        <v>8.3</v>
      </c>
      <c r="E9" s="10">
        <v>93.04</v>
      </c>
      <c r="F9" s="17">
        <v>8.9594</v>
      </c>
      <c r="G9" s="17">
        <v>1.0026</v>
      </c>
      <c r="H9" s="17" t="s">
        <v>33</v>
      </c>
      <c r="I9" s="34">
        <v>110624.64</v>
      </c>
      <c r="J9" s="18">
        <v>5</v>
      </c>
    </row>
    <row r="10" spans="1:10" ht="21.75" customHeight="1">
      <c r="A10" s="32">
        <v>5</v>
      </c>
      <c r="B10" s="10">
        <v>12.5</v>
      </c>
      <c r="C10" s="10" t="s">
        <v>34</v>
      </c>
      <c r="D10" s="18" t="s">
        <v>32</v>
      </c>
      <c r="E10" s="10">
        <v>92.2</v>
      </c>
      <c r="F10" s="17">
        <v>9.7905</v>
      </c>
      <c r="G10" s="17">
        <v>0.9996</v>
      </c>
      <c r="H10" s="17" t="s">
        <v>33</v>
      </c>
      <c r="I10" s="34">
        <v>110365.44</v>
      </c>
      <c r="J10" s="18" t="s">
        <v>32</v>
      </c>
    </row>
    <row r="11" spans="1:10" ht="21.75" customHeight="1">
      <c r="A11" s="32">
        <v>6</v>
      </c>
      <c r="B11" s="10">
        <v>12.5</v>
      </c>
      <c r="C11" s="10" t="s">
        <v>34</v>
      </c>
      <c r="D11" s="18"/>
      <c r="E11" s="10">
        <v>91.36</v>
      </c>
      <c r="F11" s="17">
        <v>9.9097</v>
      </c>
      <c r="G11" s="17">
        <v>0.9966</v>
      </c>
      <c r="H11" s="17" t="s">
        <v>33</v>
      </c>
      <c r="I11" s="34">
        <v>110106.24</v>
      </c>
      <c r="J11" s="18" t="s">
        <v>32</v>
      </c>
    </row>
    <row r="12" spans="1:10" ht="21.75" customHeight="1">
      <c r="A12" s="32">
        <v>7</v>
      </c>
      <c r="B12" s="10">
        <v>12.5</v>
      </c>
      <c r="C12" s="10" t="s">
        <v>34</v>
      </c>
      <c r="D12" s="18"/>
      <c r="E12" s="10">
        <v>90.52</v>
      </c>
      <c r="F12" s="17">
        <v>10.442</v>
      </c>
      <c r="G12" s="17">
        <v>0.9936</v>
      </c>
      <c r="H12" s="17" t="s">
        <v>33</v>
      </c>
      <c r="I12" s="34">
        <v>109847.04</v>
      </c>
      <c r="J12" s="18" t="s">
        <v>32</v>
      </c>
    </row>
    <row r="13" spans="1:10" ht="21.75" customHeight="1">
      <c r="A13" s="32">
        <v>8</v>
      </c>
      <c r="B13" s="10">
        <v>12.5</v>
      </c>
      <c r="C13" s="10" t="s">
        <v>34</v>
      </c>
      <c r="D13" s="18"/>
      <c r="E13" s="10">
        <v>89.47</v>
      </c>
      <c r="F13" s="17">
        <v>10.3993</v>
      </c>
      <c r="G13" s="17">
        <v>0.9898</v>
      </c>
      <c r="H13" s="17" t="s">
        <v>33</v>
      </c>
      <c r="I13" s="35" t="s">
        <v>38</v>
      </c>
      <c r="J13" s="18" t="s">
        <v>32</v>
      </c>
    </row>
    <row r="14" spans="1:10" ht="21.75" customHeight="1">
      <c r="A14" s="32">
        <v>9</v>
      </c>
      <c r="B14" s="10">
        <v>12.5</v>
      </c>
      <c r="C14" s="10" t="s">
        <v>34</v>
      </c>
      <c r="D14" s="18"/>
      <c r="E14" s="10">
        <v>88.42</v>
      </c>
      <c r="F14" s="17">
        <v>9.8909</v>
      </c>
      <c r="G14" s="17">
        <v>0.986</v>
      </c>
      <c r="H14" s="17" t="s">
        <v>33</v>
      </c>
      <c r="I14" s="35" t="s">
        <v>38</v>
      </c>
      <c r="J14" s="18" t="s">
        <v>32</v>
      </c>
    </row>
    <row r="15" spans="1:10" ht="21.75" customHeight="1">
      <c r="A15" s="32">
        <v>10</v>
      </c>
      <c r="B15" s="10">
        <v>12.5</v>
      </c>
      <c r="C15" s="10" t="s">
        <v>34</v>
      </c>
      <c r="D15" s="18"/>
      <c r="E15" s="10">
        <v>87.74</v>
      </c>
      <c r="F15" s="17">
        <v>10.4821</v>
      </c>
      <c r="G15" s="17">
        <v>0.9835</v>
      </c>
      <c r="H15" s="17" t="s">
        <v>33</v>
      </c>
      <c r="I15" s="34">
        <v>268974.4</v>
      </c>
      <c r="J15" s="18" t="s">
        <v>32</v>
      </c>
    </row>
    <row r="16" spans="1:10" ht="21.75" customHeight="1">
      <c r="A16" s="32">
        <v>11</v>
      </c>
      <c r="B16" s="10">
        <v>12.5</v>
      </c>
      <c r="C16" s="10" t="s">
        <v>34</v>
      </c>
      <c r="D16" s="18"/>
      <c r="E16" s="10">
        <v>87.025</v>
      </c>
      <c r="F16" s="17">
        <v>10.3009</v>
      </c>
      <c r="G16" s="17">
        <v>0.9807</v>
      </c>
      <c r="H16" s="17" t="s">
        <v>33</v>
      </c>
      <c r="I16" s="34">
        <v>233732.48</v>
      </c>
      <c r="J16" s="18" t="s">
        <v>32</v>
      </c>
    </row>
    <row r="17" spans="1:10" ht="21.75" customHeight="1">
      <c r="A17" s="32">
        <v>12</v>
      </c>
      <c r="B17" s="10">
        <v>12.5</v>
      </c>
      <c r="C17" s="10" t="s">
        <v>34</v>
      </c>
      <c r="D17" s="18"/>
      <c r="E17" s="10">
        <v>85.92</v>
      </c>
      <c r="F17" s="17">
        <v>10.038</v>
      </c>
      <c r="G17" s="17">
        <v>0.9864</v>
      </c>
      <c r="H17" s="17" t="s">
        <v>33</v>
      </c>
      <c r="I17" s="35" t="s">
        <v>38</v>
      </c>
      <c r="J17" s="18" t="s">
        <v>32</v>
      </c>
    </row>
    <row r="18" spans="1:10" ht="21.75" customHeight="1">
      <c r="A18" s="32">
        <v>13</v>
      </c>
      <c r="B18" s="10">
        <v>3.8</v>
      </c>
      <c r="C18" s="10">
        <v>8.47</v>
      </c>
      <c r="D18" s="18"/>
      <c r="E18" s="10">
        <v>85.01</v>
      </c>
      <c r="F18" s="17">
        <v>10.2257</v>
      </c>
      <c r="G18" s="17">
        <v>0.9728</v>
      </c>
      <c r="H18" s="17" t="s">
        <v>33</v>
      </c>
      <c r="I18" s="34">
        <v>38049.92</v>
      </c>
      <c r="J18" s="18" t="s">
        <v>32</v>
      </c>
    </row>
    <row r="19" spans="1:10" ht="21.75" customHeight="1">
      <c r="A19" s="32">
        <v>14</v>
      </c>
      <c r="B19" s="10">
        <v>3.8</v>
      </c>
      <c r="C19" s="10">
        <v>8.47</v>
      </c>
      <c r="D19" s="18"/>
      <c r="E19" s="10">
        <v>84.035</v>
      </c>
      <c r="F19" s="17">
        <v>10.2287</v>
      </c>
      <c r="G19" s="17">
        <v>0.9689</v>
      </c>
      <c r="H19" s="17" t="s">
        <v>33</v>
      </c>
      <c r="I19" s="35" t="s">
        <v>39</v>
      </c>
      <c r="J19" s="18" t="s">
        <v>32</v>
      </c>
    </row>
    <row r="20" spans="1:10" ht="21.75" customHeight="1">
      <c r="A20" s="32">
        <v>15</v>
      </c>
      <c r="B20" s="10">
        <v>3.8</v>
      </c>
      <c r="C20" s="10">
        <v>8.47</v>
      </c>
      <c r="D20" s="18"/>
      <c r="E20" s="10">
        <v>83.125</v>
      </c>
      <c r="F20" s="17">
        <v>10.29</v>
      </c>
      <c r="G20" s="17">
        <v>0.9653</v>
      </c>
      <c r="H20" s="17" t="s">
        <v>33</v>
      </c>
      <c r="I20" s="34">
        <v>37401.92</v>
      </c>
      <c r="J20" s="18">
        <v>28.2</v>
      </c>
    </row>
    <row r="21" spans="1:10" ht="21.75" customHeight="1">
      <c r="A21" s="32">
        <v>16</v>
      </c>
      <c r="B21" s="10">
        <v>3.8</v>
      </c>
      <c r="C21" s="10">
        <v>8.47</v>
      </c>
      <c r="D21" s="18"/>
      <c r="E21" s="10">
        <v>83.15</v>
      </c>
      <c r="F21" s="17">
        <v>9.2894</v>
      </c>
      <c r="G21" s="17" t="s">
        <v>33</v>
      </c>
      <c r="H21" s="17">
        <v>2.3417</v>
      </c>
      <c r="I21" s="34">
        <v>91322.88</v>
      </c>
      <c r="J21" s="18" t="s">
        <v>32</v>
      </c>
    </row>
    <row r="22" spans="1:10" ht="21.75" customHeight="1">
      <c r="A22" s="32">
        <v>17</v>
      </c>
      <c r="B22" s="10">
        <v>3.8</v>
      </c>
      <c r="C22" s="10">
        <v>8.47</v>
      </c>
      <c r="D22" s="18"/>
      <c r="E22" s="10">
        <v>81.14</v>
      </c>
      <c r="F22" s="17">
        <v>10.2</v>
      </c>
      <c r="G22" s="17" t="s">
        <v>33</v>
      </c>
      <c r="H22" s="17">
        <v>3.2598</v>
      </c>
      <c r="I22" s="34">
        <v>235646.72</v>
      </c>
      <c r="J22" s="18">
        <v>5.5</v>
      </c>
    </row>
    <row r="23" spans="1:10" ht="21.75" customHeight="1">
      <c r="A23" s="32">
        <v>18</v>
      </c>
      <c r="B23" s="10" t="s">
        <v>30</v>
      </c>
      <c r="C23" s="10" t="s">
        <v>34</v>
      </c>
      <c r="D23" s="18"/>
      <c r="E23" s="10">
        <v>80.06</v>
      </c>
      <c r="F23" s="17">
        <v>10.2455</v>
      </c>
      <c r="G23" s="17" t="s">
        <v>33</v>
      </c>
      <c r="H23" s="17">
        <v>3.7045</v>
      </c>
      <c r="I23" s="34">
        <v>104668.8</v>
      </c>
      <c r="J23" s="18">
        <v>2</v>
      </c>
    </row>
    <row r="24" spans="1:10" ht="21.75" customHeight="1">
      <c r="A24" s="32">
        <v>19</v>
      </c>
      <c r="B24" s="10" t="s">
        <v>30</v>
      </c>
      <c r="C24" s="10" t="s">
        <v>34</v>
      </c>
      <c r="D24" s="18"/>
      <c r="E24" s="10">
        <v>79.04</v>
      </c>
      <c r="F24" s="17">
        <v>10.0949</v>
      </c>
      <c r="G24" s="17" t="s">
        <v>33</v>
      </c>
      <c r="H24" s="17">
        <v>3.687</v>
      </c>
      <c r="I24" s="33">
        <v>162556.8</v>
      </c>
      <c r="J24" s="18" t="s">
        <v>32</v>
      </c>
    </row>
    <row r="25" spans="1:10" ht="21.75" customHeight="1">
      <c r="A25" s="32">
        <v>20</v>
      </c>
      <c r="B25" s="10" t="s">
        <v>30</v>
      </c>
      <c r="C25" s="10" t="s">
        <v>34</v>
      </c>
      <c r="D25" s="18"/>
      <c r="E25" s="10">
        <v>77.9</v>
      </c>
      <c r="F25" s="17">
        <v>10.0833</v>
      </c>
      <c r="G25" s="17" t="s">
        <v>33</v>
      </c>
      <c r="H25" s="17">
        <v>3.6674</v>
      </c>
      <c r="I25" s="34">
        <v>40863.36</v>
      </c>
      <c r="J25" s="18">
        <v>3.5</v>
      </c>
    </row>
    <row r="26" spans="1:10" ht="21.75" customHeight="1">
      <c r="A26" s="32">
        <v>21</v>
      </c>
      <c r="B26" s="10" t="s">
        <v>30</v>
      </c>
      <c r="C26" s="10" t="s">
        <v>34</v>
      </c>
      <c r="D26" s="18"/>
      <c r="E26" s="10">
        <v>76.82</v>
      </c>
      <c r="F26" s="17">
        <v>10.0289</v>
      </c>
      <c r="G26" s="17" t="s">
        <v>33</v>
      </c>
      <c r="H26" s="17">
        <v>4.5543</v>
      </c>
      <c r="I26" s="34">
        <v>177491.52</v>
      </c>
      <c r="J26" s="18" t="s">
        <v>32</v>
      </c>
    </row>
    <row r="27" spans="1:10" ht="21.75" customHeight="1">
      <c r="A27" s="32">
        <v>22</v>
      </c>
      <c r="B27" s="10" t="s">
        <v>30</v>
      </c>
      <c r="C27" s="10" t="s">
        <v>34</v>
      </c>
      <c r="D27" s="18"/>
      <c r="E27" s="10">
        <v>75.68</v>
      </c>
      <c r="F27" s="17">
        <v>10.15</v>
      </c>
      <c r="G27" s="17" t="s">
        <v>33</v>
      </c>
      <c r="H27" s="17">
        <v>4.5298</v>
      </c>
      <c r="I27" s="34">
        <v>115348.8</v>
      </c>
      <c r="J27" s="18">
        <v>1</v>
      </c>
    </row>
    <row r="28" spans="1:10" ht="21.75" customHeight="1">
      <c r="A28" s="32">
        <v>23</v>
      </c>
      <c r="B28" s="10" t="s">
        <v>30</v>
      </c>
      <c r="C28" s="10" t="s">
        <v>34</v>
      </c>
      <c r="D28" s="18"/>
      <c r="E28" s="10">
        <v>74.54</v>
      </c>
      <c r="F28" s="17">
        <v>9.7928</v>
      </c>
      <c r="G28" s="17" t="s">
        <v>33</v>
      </c>
      <c r="H28" s="17">
        <v>4.5045</v>
      </c>
      <c r="I28" s="33">
        <v>113188.8</v>
      </c>
      <c r="J28" s="18" t="s">
        <v>32</v>
      </c>
    </row>
    <row r="29" spans="1:10" ht="21.75" customHeight="1">
      <c r="A29" s="32">
        <v>24</v>
      </c>
      <c r="B29" s="10">
        <v>3.8</v>
      </c>
      <c r="C29" s="10">
        <v>8.47</v>
      </c>
      <c r="D29" s="18"/>
      <c r="E29" s="10">
        <v>73.46</v>
      </c>
      <c r="F29" s="17">
        <v>9.0856</v>
      </c>
      <c r="G29" s="17" t="s">
        <v>33</v>
      </c>
      <c r="H29" s="17">
        <v>4.0357</v>
      </c>
      <c r="I29" s="33">
        <v>132684.48</v>
      </c>
      <c r="J29" s="18">
        <v>0.5</v>
      </c>
    </row>
    <row r="30" spans="1:10" ht="21.75" customHeight="1">
      <c r="A30" s="32">
        <v>25</v>
      </c>
      <c r="B30" s="10">
        <v>3.8</v>
      </c>
      <c r="C30" s="10">
        <v>8.47</v>
      </c>
      <c r="D30" s="18"/>
      <c r="E30" s="10">
        <v>72.335</v>
      </c>
      <c r="F30" s="17">
        <v>9.7928</v>
      </c>
      <c r="G30" s="17" t="s">
        <v>33</v>
      </c>
      <c r="H30" s="17">
        <v>4.013</v>
      </c>
      <c r="I30" s="33">
        <v>85723.2</v>
      </c>
      <c r="J30" s="18" t="s">
        <v>32</v>
      </c>
    </row>
    <row r="31" spans="1:10" ht="21.75" customHeight="1">
      <c r="A31" s="32">
        <v>26</v>
      </c>
      <c r="B31" s="10">
        <v>3.8</v>
      </c>
      <c r="C31" s="10">
        <v>8.47</v>
      </c>
      <c r="D31" s="18"/>
      <c r="E31" s="10">
        <v>71.235</v>
      </c>
      <c r="F31" s="17">
        <v>9.9861</v>
      </c>
      <c r="G31" s="17" t="s">
        <v>33</v>
      </c>
      <c r="H31" s="17">
        <v>3.9889</v>
      </c>
      <c r="I31" s="33">
        <v>108640.96</v>
      </c>
      <c r="J31" s="18" t="s">
        <v>32</v>
      </c>
    </row>
    <row r="32" spans="1:10" ht="21.75" customHeight="1">
      <c r="A32" s="32">
        <v>27</v>
      </c>
      <c r="B32" s="10">
        <v>3.8</v>
      </c>
      <c r="C32" s="10">
        <v>8.47</v>
      </c>
      <c r="D32" s="18"/>
      <c r="E32" s="10">
        <v>70.08</v>
      </c>
      <c r="F32" s="17">
        <v>10</v>
      </c>
      <c r="G32" s="17">
        <v>1.8114</v>
      </c>
      <c r="H32" s="17">
        <v>3.9635</v>
      </c>
      <c r="I32" s="33">
        <v>197957.36</v>
      </c>
      <c r="J32" s="18" t="s">
        <v>32</v>
      </c>
    </row>
    <row r="33" spans="1:10" ht="21.75" customHeight="1">
      <c r="A33" s="32">
        <v>28</v>
      </c>
      <c r="B33" s="10">
        <v>3.8</v>
      </c>
      <c r="C33" s="10">
        <v>8.47</v>
      </c>
      <c r="D33" s="18"/>
      <c r="E33" s="10">
        <v>68.925</v>
      </c>
      <c r="F33" s="17">
        <v>10</v>
      </c>
      <c r="G33" s="17">
        <v>2.248</v>
      </c>
      <c r="H33" s="17">
        <v>3.938</v>
      </c>
      <c r="I33" s="34">
        <v>243470.4</v>
      </c>
      <c r="J33" s="18">
        <v>4.5</v>
      </c>
    </row>
    <row r="34" spans="1:10" ht="21.75" customHeight="1">
      <c r="A34" s="32">
        <v>29</v>
      </c>
      <c r="B34" s="10">
        <v>7.75</v>
      </c>
      <c r="C34" s="10">
        <v>9.14</v>
      </c>
      <c r="D34" s="18"/>
      <c r="E34" s="10">
        <v>67.33</v>
      </c>
      <c r="F34" s="17">
        <v>10</v>
      </c>
      <c r="G34" s="17">
        <v>2.2279</v>
      </c>
      <c r="H34" s="17">
        <v>3.9024</v>
      </c>
      <c r="I34" s="34">
        <v>781060.48</v>
      </c>
      <c r="J34" s="18" t="s">
        <v>32</v>
      </c>
    </row>
    <row r="35" spans="1:10" ht="21.75" customHeight="1">
      <c r="A35" s="32">
        <v>30</v>
      </c>
      <c r="B35" s="10">
        <v>3.8</v>
      </c>
      <c r="C35" s="10">
        <v>8.47</v>
      </c>
      <c r="D35" s="18"/>
      <c r="E35" s="10">
        <v>66.1</v>
      </c>
      <c r="F35" s="17">
        <v>10</v>
      </c>
      <c r="G35" s="17">
        <v>2.2131</v>
      </c>
      <c r="H35" s="17">
        <v>3.8764</v>
      </c>
      <c r="I35" s="34">
        <v>160132.8</v>
      </c>
      <c r="J35" s="18" t="s">
        <v>32</v>
      </c>
    </row>
    <row r="36" spans="1:10" ht="21.75" customHeight="1">
      <c r="A36" s="11" t="s">
        <v>1</v>
      </c>
      <c r="B36" s="21">
        <f>SUM(B27:B35,B6:B26)</f>
        <v>167.85000000000005</v>
      </c>
      <c r="C36" s="21">
        <f>SUM(C6:C35)</f>
        <v>121</v>
      </c>
      <c r="D36" s="22">
        <f aca="true" t="shared" si="0" ref="D36:J36">SUM(D6:D35)</f>
        <v>8.3</v>
      </c>
      <c r="E36" s="21">
        <f t="shared" si="0"/>
        <v>2459.38</v>
      </c>
      <c r="F36" s="23">
        <f t="shared" si="0"/>
        <v>300.4738</v>
      </c>
      <c r="G36" s="23">
        <f t="shared" si="0"/>
        <v>23.3499</v>
      </c>
      <c r="H36" s="23">
        <f t="shared" si="0"/>
        <v>61.9026</v>
      </c>
      <c r="I36" s="24">
        <f>SUM(I6:I35)</f>
        <v>4323151.599999999</v>
      </c>
      <c r="J36" s="22">
        <f t="shared" si="0"/>
        <v>50.2</v>
      </c>
    </row>
    <row r="37" spans="1:10" ht="21.75" customHeight="1">
      <c r="A37" s="11" t="s">
        <v>2</v>
      </c>
      <c r="B37" s="21">
        <f aca="true" t="shared" si="1" ref="B37:H37">AVERAGE(B6:B35)</f>
        <v>7.297826086956525</v>
      </c>
      <c r="C37" s="21">
        <f t="shared" si="1"/>
        <v>8.066666666666666</v>
      </c>
      <c r="D37" s="22">
        <f t="shared" si="1"/>
        <v>8.3</v>
      </c>
      <c r="E37" s="21">
        <f t="shared" si="1"/>
        <v>81.97933333333334</v>
      </c>
      <c r="F37" s="23">
        <f t="shared" si="1"/>
        <v>10.015793333333333</v>
      </c>
      <c r="G37" s="23">
        <f t="shared" si="1"/>
        <v>1.228942105263158</v>
      </c>
      <c r="H37" s="23">
        <f t="shared" si="1"/>
        <v>3.6413294117647057</v>
      </c>
      <c r="I37" s="24">
        <f>AVERAGE(I6:I35)</f>
        <v>166275.06153846148</v>
      </c>
      <c r="J37" s="22">
        <f>AVERAGE(J6:J35)</f>
        <v>6.275</v>
      </c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20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3.8</v>
      </c>
      <c r="C6" s="10">
        <v>8.47</v>
      </c>
      <c r="D6" s="18">
        <v>12</v>
      </c>
      <c r="E6" s="10">
        <v>64.66</v>
      </c>
      <c r="F6" s="17">
        <v>10.0803</v>
      </c>
      <c r="G6" s="17">
        <v>2.1962</v>
      </c>
      <c r="H6" s="17">
        <v>3.8465</v>
      </c>
      <c r="I6" s="37" t="s">
        <v>38</v>
      </c>
      <c r="J6" s="18">
        <v>2.3</v>
      </c>
    </row>
    <row r="7" spans="1:10" ht="21" customHeight="1">
      <c r="A7" s="32">
        <v>2</v>
      </c>
      <c r="B7" s="10">
        <v>3.8</v>
      </c>
      <c r="C7" s="10">
        <v>8.47</v>
      </c>
      <c r="D7" s="18" t="s">
        <v>32</v>
      </c>
      <c r="E7" s="10">
        <v>63.28</v>
      </c>
      <c r="F7" s="17">
        <v>9.4456</v>
      </c>
      <c r="G7" s="17">
        <v>2.1798</v>
      </c>
      <c r="H7" s="17">
        <v>4.6584</v>
      </c>
      <c r="I7" s="34">
        <v>74820.48</v>
      </c>
      <c r="J7" s="18" t="s">
        <v>32</v>
      </c>
    </row>
    <row r="8" spans="1:10" ht="21" customHeight="1">
      <c r="A8" s="32">
        <v>3</v>
      </c>
      <c r="B8" s="10">
        <v>3.8</v>
      </c>
      <c r="C8" s="10">
        <v>8.47</v>
      </c>
      <c r="D8" s="18" t="s">
        <v>32</v>
      </c>
      <c r="E8" s="10">
        <v>61.9</v>
      </c>
      <c r="F8" s="17">
        <v>8.4178</v>
      </c>
      <c r="G8" s="17">
        <v>2.1633</v>
      </c>
      <c r="H8" s="17">
        <v>4.6228</v>
      </c>
      <c r="I8" s="35" t="s">
        <v>38</v>
      </c>
      <c r="J8" s="18" t="s">
        <v>32</v>
      </c>
    </row>
    <row r="9" spans="1:10" ht="21" customHeight="1">
      <c r="A9" s="32">
        <v>4</v>
      </c>
      <c r="B9" s="10">
        <v>3.8</v>
      </c>
      <c r="C9" s="10">
        <v>8.47</v>
      </c>
      <c r="D9" s="18" t="s">
        <v>32</v>
      </c>
      <c r="E9" s="10">
        <v>60.67</v>
      </c>
      <c r="F9" s="17">
        <v>8.4271</v>
      </c>
      <c r="G9" s="17">
        <v>2.1481</v>
      </c>
      <c r="H9" s="17">
        <v>4.59</v>
      </c>
      <c r="I9" s="34">
        <v>43371.84</v>
      </c>
      <c r="J9" s="18" t="s">
        <v>32</v>
      </c>
    </row>
    <row r="10" spans="1:10" ht="21" customHeight="1">
      <c r="A10" s="32">
        <v>5</v>
      </c>
      <c r="B10" s="10">
        <v>3.8</v>
      </c>
      <c r="C10" s="10">
        <v>8.47</v>
      </c>
      <c r="D10" s="18" t="s">
        <v>32</v>
      </c>
      <c r="E10" s="10">
        <v>59.46</v>
      </c>
      <c r="F10" s="17">
        <v>8.2708</v>
      </c>
      <c r="G10" s="17">
        <v>2.1321</v>
      </c>
      <c r="H10" s="17">
        <v>4.5555</v>
      </c>
      <c r="I10" s="33">
        <v>59008.64</v>
      </c>
      <c r="J10" s="18">
        <v>10</v>
      </c>
    </row>
    <row r="11" spans="1:10" ht="21" customHeight="1">
      <c r="A11" s="32">
        <v>6</v>
      </c>
      <c r="B11" s="10">
        <v>3.8</v>
      </c>
      <c r="C11" s="10">
        <v>8.47</v>
      </c>
      <c r="D11" s="18">
        <v>13.5</v>
      </c>
      <c r="E11" s="10">
        <v>58.305</v>
      </c>
      <c r="F11" s="17">
        <v>8.4977</v>
      </c>
      <c r="G11" s="17">
        <v>2.1167</v>
      </c>
      <c r="H11" s="17">
        <v>4.5222</v>
      </c>
      <c r="I11" s="33">
        <v>109783.68</v>
      </c>
      <c r="J11" s="18">
        <v>7.3</v>
      </c>
    </row>
    <row r="12" spans="1:10" ht="21" customHeight="1">
      <c r="A12" s="32">
        <v>7</v>
      </c>
      <c r="B12" s="10">
        <v>3.8</v>
      </c>
      <c r="C12" s="10">
        <v>8.47</v>
      </c>
      <c r="D12" s="18">
        <v>6.4</v>
      </c>
      <c r="E12" s="10">
        <v>57</v>
      </c>
      <c r="F12" s="17">
        <v>7.8356</v>
      </c>
      <c r="G12" s="17">
        <v>2.102</v>
      </c>
      <c r="H12" s="17">
        <v>4.4903</v>
      </c>
      <c r="I12" s="33">
        <v>255774.72</v>
      </c>
      <c r="J12" s="18">
        <v>5.5</v>
      </c>
    </row>
    <row r="13" spans="1:10" ht="21" customHeight="1">
      <c r="A13" s="32">
        <v>8</v>
      </c>
      <c r="B13" s="10">
        <v>4.53</v>
      </c>
      <c r="C13" s="10">
        <v>8.47</v>
      </c>
      <c r="D13" s="18" t="s">
        <v>32</v>
      </c>
      <c r="E13" s="10">
        <v>56.3</v>
      </c>
      <c r="F13" s="17">
        <v>7.9468</v>
      </c>
      <c r="G13" s="17">
        <v>2.0871</v>
      </c>
      <c r="H13" s="17">
        <v>4.4582</v>
      </c>
      <c r="I13" s="34">
        <v>256713.92</v>
      </c>
      <c r="J13" s="18" t="s">
        <v>32</v>
      </c>
    </row>
    <row r="14" spans="1:10" ht="21" customHeight="1">
      <c r="A14" s="32">
        <v>9</v>
      </c>
      <c r="B14" s="10">
        <v>4.53</v>
      </c>
      <c r="C14" s="10">
        <v>8.47</v>
      </c>
      <c r="D14" s="18" t="s">
        <v>32</v>
      </c>
      <c r="E14" s="10">
        <v>55.25</v>
      </c>
      <c r="F14" s="17">
        <v>7.9248</v>
      </c>
      <c r="G14" s="17">
        <v>2.0714</v>
      </c>
      <c r="H14" s="17">
        <v>4.822</v>
      </c>
      <c r="I14" s="34">
        <v>236789.76</v>
      </c>
      <c r="J14" s="18">
        <v>7.8</v>
      </c>
    </row>
    <row r="15" spans="1:10" ht="21" customHeight="1">
      <c r="A15" s="32">
        <v>10</v>
      </c>
      <c r="B15" s="10">
        <v>4.53</v>
      </c>
      <c r="C15" s="10">
        <v>8.47</v>
      </c>
      <c r="D15" s="18" t="s">
        <v>32</v>
      </c>
      <c r="E15" s="10">
        <v>54.2</v>
      </c>
      <c r="F15" s="17">
        <v>7.75</v>
      </c>
      <c r="G15" s="17">
        <v>2.0555</v>
      </c>
      <c r="H15" s="17">
        <v>4.7847</v>
      </c>
      <c r="I15" s="34">
        <v>232193.28</v>
      </c>
      <c r="J15" s="18" t="s">
        <v>32</v>
      </c>
    </row>
    <row r="16" spans="1:10" ht="21" customHeight="1">
      <c r="A16" s="32">
        <v>11</v>
      </c>
      <c r="B16" s="10">
        <v>3.1</v>
      </c>
      <c r="C16" s="10">
        <v>8.47</v>
      </c>
      <c r="D16" s="18">
        <v>22.3</v>
      </c>
      <c r="E16" s="10">
        <v>53.3</v>
      </c>
      <c r="F16" s="17">
        <v>7.775</v>
      </c>
      <c r="G16" s="17">
        <v>2.0418</v>
      </c>
      <c r="H16" s="17" t="s">
        <v>33</v>
      </c>
      <c r="I16" s="35" t="s">
        <v>38</v>
      </c>
      <c r="J16" s="18">
        <v>4.5</v>
      </c>
    </row>
    <row r="17" spans="1:10" ht="21" customHeight="1">
      <c r="A17" s="32">
        <v>12</v>
      </c>
      <c r="B17" s="10">
        <v>3.1</v>
      </c>
      <c r="C17" s="10">
        <v>8.47</v>
      </c>
      <c r="D17" s="18" t="s">
        <v>32</v>
      </c>
      <c r="E17" s="10">
        <v>52.53</v>
      </c>
      <c r="F17" s="17">
        <v>7.8526</v>
      </c>
      <c r="G17" s="17">
        <v>2.0288</v>
      </c>
      <c r="H17" s="17" t="s">
        <v>33</v>
      </c>
      <c r="I17" s="34">
        <v>96488.37</v>
      </c>
      <c r="J17" s="18">
        <v>3.2</v>
      </c>
    </row>
    <row r="18" spans="1:10" ht="21" customHeight="1">
      <c r="A18" s="32">
        <v>13</v>
      </c>
      <c r="B18" s="10">
        <v>3.1</v>
      </c>
      <c r="C18" s="10">
        <v>8.47</v>
      </c>
      <c r="D18" s="18">
        <v>2.5</v>
      </c>
      <c r="E18" s="10">
        <v>51.585</v>
      </c>
      <c r="F18" s="17">
        <v>7.824</v>
      </c>
      <c r="G18" s="17">
        <v>2.0126</v>
      </c>
      <c r="H18" s="17">
        <v>5.0689</v>
      </c>
      <c r="I18" s="34">
        <v>358041.6</v>
      </c>
      <c r="J18" s="18" t="s">
        <v>32</v>
      </c>
    </row>
    <row r="19" spans="1:10" ht="21" customHeight="1">
      <c r="A19" s="32">
        <v>14</v>
      </c>
      <c r="B19" s="10">
        <v>3.1</v>
      </c>
      <c r="C19" s="10">
        <v>8.47</v>
      </c>
      <c r="D19" s="18" t="s">
        <v>32</v>
      </c>
      <c r="E19" s="10">
        <v>50.6</v>
      </c>
      <c r="F19" s="17">
        <v>7.831</v>
      </c>
      <c r="G19" s="17">
        <v>1.9963</v>
      </c>
      <c r="H19" s="17">
        <v>5.4085</v>
      </c>
      <c r="I19" s="34">
        <v>345974.72</v>
      </c>
      <c r="J19" s="18">
        <v>3.5</v>
      </c>
    </row>
    <row r="20" spans="1:10" ht="21" customHeight="1">
      <c r="A20" s="32">
        <v>15</v>
      </c>
      <c r="B20" s="10">
        <v>3.1</v>
      </c>
      <c r="C20" s="10">
        <v>8.47</v>
      </c>
      <c r="D20" s="18" t="s">
        <v>32</v>
      </c>
      <c r="E20" s="10">
        <v>49.5</v>
      </c>
      <c r="F20" s="17">
        <v>7.741</v>
      </c>
      <c r="G20" s="17">
        <v>1.9791</v>
      </c>
      <c r="H20" s="17">
        <v>5.361</v>
      </c>
      <c r="I20" s="34">
        <v>225384.64</v>
      </c>
      <c r="J20" s="18" t="s">
        <v>32</v>
      </c>
    </row>
    <row r="21" spans="1:10" ht="21" customHeight="1">
      <c r="A21" s="32">
        <v>16</v>
      </c>
      <c r="B21" s="10">
        <v>3.1</v>
      </c>
      <c r="C21" s="10">
        <v>8.47</v>
      </c>
      <c r="D21" s="18">
        <v>5.9</v>
      </c>
      <c r="E21" s="10">
        <v>48.3</v>
      </c>
      <c r="F21" s="17">
        <v>8.0069</v>
      </c>
      <c r="G21" s="17">
        <v>1.9601</v>
      </c>
      <c r="H21" s="17">
        <v>5.308</v>
      </c>
      <c r="I21" s="34">
        <v>119215.68</v>
      </c>
      <c r="J21" s="18" t="s">
        <v>32</v>
      </c>
    </row>
    <row r="22" spans="1:10" ht="21" customHeight="1">
      <c r="A22" s="32">
        <v>17</v>
      </c>
      <c r="B22" s="10">
        <v>3.8</v>
      </c>
      <c r="C22" s="10">
        <v>8.47</v>
      </c>
      <c r="D22" s="18">
        <v>6.3</v>
      </c>
      <c r="E22" s="10">
        <v>47.1</v>
      </c>
      <c r="F22" s="17">
        <v>7.1991</v>
      </c>
      <c r="G22" s="17">
        <v>2.7117</v>
      </c>
      <c r="H22" s="17">
        <v>5.2557</v>
      </c>
      <c r="I22" s="34">
        <v>179583.36</v>
      </c>
      <c r="J22" s="18">
        <v>9</v>
      </c>
    </row>
    <row r="23" spans="1:10" ht="21" customHeight="1">
      <c r="A23" s="32">
        <v>18</v>
      </c>
      <c r="B23" s="10">
        <v>3.8</v>
      </c>
      <c r="C23" s="10">
        <v>8.47</v>
      </c>
      <c r="D23" s="18" t="s">
        <v>32</v>
      </c>
      <c r="E23" s="10">
        <v>45</v>
      </c>
      <c r="F23" s="17">
        <v>8.2926</v>
      </c>
      <c r="G23" s="17">
        <v>3.4428</v>
      </c>
      <c r="H23" s="17">
        <v>5.2001</v>
      </c>
      <c r="I23" s="34">
        <v>217946.56</v>
      </c>
      <c r="J23" s="18">
        <v>11.4</v>
      </c>
    </row>
    <row r="24" spans="1:10" ht="21" customHeight="1">
      <c r="A24" s="32">
        <v>19</v>
      </c>
      <c r="B24" s="10">
        <v>3.8</v>
      </c>
      <c r="C24" s="10">
        <v>8.47</v>
      </c>
      <c r="D24" s="18">
        <v>3.9</v>
      </c>
      <c r="E24" s="10">
        <v>45</v>
      </c>
      <c r="F24" s="17">
        <v>7.9444</v>
      </c>
      <c r="G24" s="17">
        <v>3.4104</v>
      </c>
      <c r="H24" s="17">
        <v>5.1506</v>
      </c>
      <c r="I24" s="34">
        <v>550870.4</v>
      </c>
      <c r="J24" s="18">
        <v>1.3</v>
      </c>
    </row>
    <row r="25" spans="1:10" ht="21" customHeight="1">
      <c r="A25" s="32">
        <v>20</v>
      </c>
      <c r="B25" s="10">
        <v>4.53</v>
      </c>
      <c r="C25" s="10">
        <v>8.47</v>
      </c>
      <c r="D25" s="18">
        <v>4.5</v>
      </c>
      <c r="E25" s="10">
        <v>44</v>
      </c>
      <c r="F25" s="17">
        <v>8.0683</v>
      </c>
      <c r="G25" s="17">
        <v>3.3432</v>
      </c>
      <c r="H25" s="17">
        <v>5.0938</v>
      </c>
      <c r="I25" s="34">
        <v>422748.8</v>
      </c>
      <c r="J25" s="18">
        <v>28.6</v>
      </c>
    </row>
    <row r="26" spans="1:10" ht="21" customHeight="1">
      <c r="A26" s="32">
        <v>21</v>
      </c>
      <c r="B26" s="10">
        <v>6.1</v>
      </c>
      <c r="C26" s="10">
        <v>9.14</v>
      </c>
      <c r="D26" s="18">
        <v>28.4</v>
      </c>
      <c r="E26" s="10">
        <v>43.01</v>
      </c>
      <c r="F26" s="17">
        <v>7.84</v>
      </c>
      <c r="G26" s="17">
        <v>3.3401</v>
      </c>
      <c r="H26" s="17">
        <v>5.0433</v>
      </c>
      <c r="I26" s="34">
        <v>425525.76</v>
      </c>
      <c r="J26" s="18">
        <v>12.4</v>
      </c>
    </row>
    <row r="27" spans="1:10" ht="21" customHeight="1">
      <c r="A27" s="32">
        <v>22</v>
      </c>
      <c r="B27" s="10">
        <v>18.28</v>
      </c>
      <c r="C27" s="10">
        <v>9.14</v>
      </c>
      <c r="D27" s="18">
        <v>32.1</v>
      </c>
      <c r="E27" s="10">
        <v>42.695</v>
      </c>
      <c r="F27" s="17">
        <v>8.0357</v>
      </c>
      <c r="G27" s="17">
        <v>3.3256</v>
      </c>
      <c r="H27" s="17">
        <v>5.0272</v>
      </c>
      <c r="I27" s="34">
        <v>1098227.52</v>
      </c>
      <c r="J27" s="18">
        <v>82</v>
      </c>
    </row>
    <row r="28" spans="1:10" ht="21" customHeight="1">
      <c r="A28" s="32">
        <v>23</v>
      </c>
      <c r="B28" s="10">
        <v>46.75</v>
      </c>
      <c r="C28" s="10">
        <v>10.37</v>
      </c>
      <c r="D28" s="18">
        <v>50.6</v>
      </c>
      <c r="E28" s="10">
        <v>43.775</v>
      </c>
      <c r="F28" s="17" t="s">
        <v>33</v>
      </c>
      <c r="G28" s="17">
        <v>3.3657</v>
      </c>
      <c r="H28" s="17">
        <v>5.0824</v>
      </c>
      <c r="I28" s="34">
        <v>350084.16</v>
      </c>
      <c r="J28" s="18">
        <v>42.5</v>
      </c>
    </row>
    <row r="29" spans="1:10" ht="21" customHeight="1">
      <c r="A29" s="32">
        <v>24</v>
      </c>
      <c r="B29" s="10">
        <v>87.38</v>
      </c>
      <c r="C29" s="10">
        <v>10.22</v>
      </c>
      <c r="D29" s="18">
        <v>52.9</v>
      </c>
      <c r="E29" s="10">
        <v>50.4</v>
      </c>
      <c r="F29" s="17" t="s">
        <v>33</v>
      </c>
      <c r="G29" s="17" t="s">
        <v>33</v>
      </c>
      <c r="H29" s="17">
        <v>5.3999</v>
      </c>
      <c r="I29" s="34">
        <v>6158448.64</v>
      </c>
      <c r="J29" s="18">
        <v>10</v>
      </c>
    </row>
    <row r="30" spans="1:10" ht="21" customHeight="1">
      <c r="A30" s="32">
        <v>25</v>
      </c>
      <c r="B30" s="10">
        <v>74</v>
      </c>
      <c r="C30" s="10">
        <v>10.22</v>
      </c>
      <c r="D30" s="18">
        <v>12.3</v>
      </c>
      <c r="E30" s="10">
        <v>54.75</v>
      </c>
      <c r="F30" s="17" t="s">
        <v>33</v>
      </c>
      <c r="G30" s="17" t="s">
        <v>33</v>
      </c>
      <c r="H30" s="17" t="s">
        <v>33</v>
      </c>
      <c r="I30" s="34">
        <v>4350000</v>
      </c>
      <c r="J30" s="18" t="s">
        <v>32</v>
      </c>
    </row>
    <row r="31" spans="1:10" ht="21" customHeight="1">
      <c r="A31" s="32">
        <v>26</v>
      </c>
      <c r="B31" s="10">
        <v>41.9</v>
      </c>
      <c r="C31" s="10">
        <v>10.93</v>
      </c>
      <c r="D31" s="18" t="s">
        <v>32</v>
      </c>
      <c r="E31" s="10">
        <v>56.6</v>
      </c>
      <c r="F31" s="17" t="s">
        <v>33</v>
      </c>
      <c r="G31" s="17">
        <v>2.923</v>
      </c>
      <c r="H31" s="17">
        <v>4.8697</v>
      </c>
      <c r="I31" s="33">
        <v>1176710.72</v>
      </c>
      <c r="J31" s="18">
        <v>3.1</v>
      </c>
    </row>
    <row r="32" spans="1:10" ht="21" customHeight="1">
      <c r="A32" s="32">
        <v>27</v>
      </c>
      <c r="B32" s="10">
        <v>34.25</v>
      </c>
      <c r="C32" s="10">
        <v>10.93</v>
      </c>
      <c r="D32" s="18">
        <v>33.5</v>
      </c>
      <c r="E32" s="10">
        <v>58.15</v>
      </c>
      <c r="F32" s="17" t="s">
        <v>33</v>
      </c>
      <c r="G32" s="17">
        <v>2.7552</v>
      </c>
      <c r="H32" s="17">
        <v>4.9238</v>
      </c>
      <c r="I32" s="33">
        <v>679195.6</v>
      </c>
      <c r="J32" s="18">
        <v>4.4</v>
      </c>
    </row>
    <row r="33" spans="1:10" ht="21" customHeight="1">
      <c r="A33" s="32">
        <v>28</v>
      </c>
      <c r="B33" s="10">
        <v>34.25</v>
      </c>
      <c r="C33" s="10">
        <v>10.93</v>
      </c>
      <c r="D33" s="18">
        <v>23.5</v>
      </c>
      <c r="E33" s="10">
        <v>59.68</v>
      </c>
      <c r="F33" s="17" t="s">
        <v>33</v>
      </c>
      <c r="G33" s="17">
        <v>2.984</v>
      </c>
      <c r="H33" s="17">
        <v>4.9722</v>
      </c>
      <c r="I33" s="33">
        <v>842584.32</v>
      </c>
      <c r="J33" s="18">
        <v>3.6</v>
      </c>
    </row>
    <row r="34" spans="1:10" ht="21" customHeight="1">
      <c r="A34" s="32">
        <v>29</v>
      </c>
      <c r="B34" s="10">
        <v>58.71</v>
      </c>
      <c r="C34" s="10">
        <v>10.93</v>
      </c>
      <c r="D34" s="18" t="s">
        <v>32</v>
      </c>
      <c r="E34" s="10">
        <v>60.615</v>
      </c>
      <c r="F34" s="17" t="s">
        <v>33</v>
      </c>
      <c r="G34" s="17">
        <v>3.0013</v>
      </c>
      <c r="H34" s="17">
        <v>5.0013</v>
      </c>
      <c r="I34" s="33">
        <v>243575.36</v>
      </c>
      <c r="J34" s="18" t="s">
        <v>32</v>
      </c>
    </row>
    <row r="35" spans="1:10" ht="21" customHeight="1">
      <c r="A35" s="32">
        <v>30</v>
      </c>
      <c r="B35" s="10">
        <v>41.9</v>
      </c>
      <c r="C35" s="10">
        <v>10.93</v>
      </c>
      <c r="D35" s="18">
        <v>21.5</v>
      </c>
      <c r="E35" s="10">
        <v>61.6</v>
      </c>
      <c r="F35" s="17" t="s">
        <v>33</v>
      </c>
      <c r="G35" s="17">
        <v>3.0185</v>
      </c>
      <c r="H35" s="17">
        <v>5.0303</v>
      </c>
      <c r="I35" s="33">
        <v>289583.68</v>
      </c>
      <c r="J35" s="18">
        <v>4.6</v>
      </c>
    </row>
    <row r="36" spans="1:10" ht="21" customHeight="1">
      <c r="A36" s="32">
        <v>31</v>
      </c>
      <c r="B36" s="10">
        <v>37</v>
      </c>
      <c r="C36" s="10">
        <v>10.37</v>
      </c>
      <c r="D36" s="18">
        <v>1.8</v>
      </c>
      <c r="E36" s="10">
        <v>62.38</v>
      </c>
      <c r="F36" s="17" t="s">
        <v>33</v>
      </c>
      <c r="G36" s="17">
        <v>3.0317</v>
      </c>
      <c r="H36" s="17">
        <v>4.2173</v>
      </c>
      <c r="I36" s="33">
        <v>153686.4</v>
      </c>
      <c r="J36" s="18">
        <v>1.5</v>
      </c>
    </row>
    <row r="37" spans="1:10" ht="21" customHeight="1">
      <c r="A37" s="11" t="s">
        <v>1</v>
      </c>
      <c r="B37" s="10">
        <f>SUM(B6:B36)</f>
        <v>555.24</v>
      </c>
      <c r="C37" s="10">
        <f>SUM(C6:C36)</f>
        <v>283.51000000000005</v>
      </c>
      <c r="D37" s="18">
        <f aca="true" t="shared" si="0" ref="D37:J37">SUM(D6:D36)</f>
        <v>333.90000000000003</v>
      </c>
      <c r="E37" s="10">
        <f t="shared" si="0"/>
        <v>1671.5950000000003</v>
      </c>
      <c r="F37" s="17">
        <f t="shared" si="0"/>
        <v>179.00709999999998</v>
      </c>
      <c r="G37" s="17">
        <f t="shared" si="0"/>
        <v>73.92410000000001</v>
      </c>
      <c r="H37" s="17">
        <f t="shared" si="0"/>
        <v>136.7646</v>
      </c>
      <c r="I37" s="20">
        <f>SUM(I6:I36)</f>
        <v>19552332.61</v>
      </c>
      <c r="J37" s="18">
        <f t="shared" si="0"/>
        <v>258.5</v>
      </c>
    </row>
    <row r="38" spans="1:10" ht="21" customHeight="1">
      <c r="A38" s="11" t="s">
        <v>2</v>
      </c>
      <c r="B38" s="10">
        <f aca="true" t="shared" si="1" ref="B38:H38">AVERAGE(B6:B36)</f>
        <v>17.910967741935483</v>
      </c>
      <c r="C38" s="10">
        <f t="shared" si="1"/>
        <v>9.145483870967743</v>
      </c>
      <c r="D38" s="18">
        <f t="shared" si="1"/>
        <v>18.55</v>
      </c>
      <c r="E38" s="10">
        <f t="shared" si="1"/>
        <v>53.922419354838716</v>
      </c>
      <c r="F38" s="17">
        <f t="shared" si="1"/>
        <v>8.136686363636363</v>
      </c>
      <c r="G38" s="17">
        <f t="shared" si="1"/>
        <v>2.5491068965517245</v>
      </c>
      <c r="H38" s="17">
        <f t="shared" si="1"/>
        <v>4.88445</v>
      </c>
      <c r="I38" s="20">
        <f>AVERAGE(I6:I36)</f>
        <v>698297.5932142857</v>
      </c>
      <c r="J38" s="18">
        <f>AVERAGE(J6:J36)</f>
        <v>12.30952380952381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K38"/>
  <sheetViews>
    <sheetView workbookViewId="0" topLeftCell="A27">
      <selection activeCell="J36" sqref="A6:J36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" customHeight="1">
      <c r="A6" s="32">
        <v>1</v>
      </c>
      <c r="B6" s="10">
        <v>31.1</v>
      </c>
      <c r="C6" s="10">
        <v>10.37</v>
      </c>
      <c r="D6" s="18" t="s">
        <v>32</v>
      </c>
      <c r="E6" s="10">
        <v>62.74</v>
      </c>
      <c r="F6" s="17" t="s">
        <v>33</v>
      </c>
      <c r="G6" s="17">
        <v>3.0377</v>
      </c>
      <c r="H6" s="17">
        <v>4.2257</v>
      </c>
      <c r="I6" s="33">
        <v>267557.76</v>
      </c>
      <c r="J6" s="18" t="s">
        <v>32</v>
      </c>
    </row>
    <row r="7" spans="1:10" ht="21" customHeight="1">
      <c r="A7" s="32">
        <v>2</v>
      </c>
      <c r="B7" s="10">
        <v>20.65</v>
      </c>
      <c r="C7" s="10">
        <v>10.37</v>
      </c>
      <c r="D7" s="18">
        <v>1.5</v>
      </c>
      <c r="E7" s="10">
        <v>63.04</v>
      </c>
      <c r="F7" s="17" t="s">
        <v>33</v>
      </c>
      <c r="G7" s="17">
        <v>3.0427</v>
      </c>
      <c r="H7" s="17">
        <v>4.2328</v>
      </c>
      <c r="I7" s="36">
        <v>328603.2</v>
      </c>
      <c r="J7" s="18">
        <v>21.8</v>
      </c>
    </row>
    <row r="8" spans="1:10" ht="21" customHeight="1">
      <c r="A8" s="32">
        <v>3</v>
      </c>
      <c r="B8" s="10">
        <v>23.25</v>
      </c>
      <c r="C8" s="10">
        <v>10.37</v>
      </c>
      <c r="D8" s="18">
        <v>6.3</v>
      </c>
      <c r="E8" s="10">
        <v>63.82</v>
      </c>
      <c r="F8" s="17" t="s">
        <v>33</v>
      </c>
      <c r="G8" s="17">
        <v>3.0557</v>
      </c>
      <c r="H8" s="17">
        <v>4.251</v>
      </c>
      <c r="I8" s="33">
        <v>148701.12</v>
      </c>
      <c r="J8" s="18" t="s">
        <v>32</v>
      </c>
    </row>
    <row r="9" spans="1:10" ht="21" customHeight="1">
      <c r="A9" s="32">
        <v>4</v>
      </c>
      <c r="B9" s="10">
        <v>23.25</v>
      </c>
      <c r="C9" s="10">
        <v>10.37</v>
      </c>
      <c r="D9" s="18" t="s">
        <v>32</v>
      </c>
      <c r="E9" s="10">
        <v>64.3</v>
      </c>
      <c r="F9" s="17" t="s">
        <v>33</v>
      </c>
      <c r="G9" s="17">
        <v>3.0637</v>
      </c>
      <c r="H9" s="17">
        <v>4.2621</v>
      </c>
      <c r="I9" s="33">
        <v>152949.12</v>
      </c>
      <c r="J9" s="18" t="s">
        <v>32</v>
      </c>
    </row>
    <row r="10" spans="1:10" ht="21" customHeight="1">
      <c r="A10" s="32">
        <v>5</v>
      </c>
      <c r="B10" s="10">
        <v>23.25</v>
      </c>
      <c r="C10" s="10">
        <v>10.37</v>
      </c>
      <c r="D10" s="18" t="s">
        <v>32</v>
      </c>
      <c r="E10" s="10">
        <v>64.6</v>
      </c>
      <c r="F10" s="17" t="s">
        <v>33</v>
      </c>
      <c r="G10" s="17">
        <v>3.0687</v>
      </c>
      <c r="H10" s="17">
        <v>4.283</v>
      </c>
      <c r="I10" s="34">
        <v>335186.88</v>
      </c>
      <c r="J10" s="18" t="s">
        <v>32</v>
      </c>
    </row>
    <row r="11" spans="1:10" ht="21" customHeight="1">
      <c r="A11" s="32">
        <v>6</v>
      </c>
      <c r="B11" s="10">
        <v>14.69</v>
      </c>
      <c r="C11" s="10">
        <v>10.37</v>
      </c>
      <c r="D11" s="18">
        <v>1.6</v>
      </c>
      <c r="E11" s="10">
        <v>64.9</v>
      </c>
      <c r="F11" s="17" t="s">
        <v>33</v>
      </c>
      <c r="G11" s="17">
        <v>0.3737</v>
      </c>
      <c r="H11" s="17">
        <v>4.6998</v>
      </c>
      <c r="I11" s="33">
        <v>377630.4</v>
      </c>
      <c r="J11" s="18" t="s">
        <v>32</v>
      </c>
    </row>
    <row r="12" spans="1:10" ht="21" customHeight="1">
      <c r="A12" s="32">
        <v>7</v>
      </c>
      <c r="B12" s="10">
        <v>13.59</v>
      </c>
      <c r="C12" s="10">
        <v>8.47</v>
      </c>
      <c r="D12" s="18" t="s">
        <v>32</v>
      </c>
      <c r="E12" s="10">
        <v>64.72</v>
      </c>
      <c r="F12" s="17" t="s">
        <v>33</v>
      </c>
      <c r="G12" s="17">
        <v>3.0717</v>
      </c>
      <c r="H12" s="17">
        <v>4.6968</v>
      </c>
      <c r="I12" s="33">
        <v>551457.6</v>
      </c>
      <c r="J12" s="18" t="s">
        <v>32</v>
      </c>
    </row>
    <row r="13" spans="1:10" ht="21" customHeight="1">
      <c r="A13" s="32">
        <v>8</v>
      </c>
      <c r="B13" s="10">
        <v>12.5</v>
      </c>
      <c r="C13" s="10">
        <v>8.47</v>
      </c>
      <c r="D13" s="18" t="s">
        <v>32</v>
      </c>
      <c r="E13" s="10">
        <v>64.6</v>
      </c>
      <c r="F13" s="17" t="s">
        <v>33</v>
      </c>
      <c r="G13" s="17">
        <v>3.0697</v>
      </c>
      <c r="H13" s="17">
        <v>5.1162</v>
      </c>
      <c r="I13" s="33">
        <v>587261.76</v>
      </c>
      <c r="J13" s="18">
        <v>5</v>
      </c>
    </row>
    <row r="14" spans="1:10" ht="21" customHeight="1">
      <c r="A14" s="32">
        <v>9</v>
      </c>
      <c r="B14" s="10">
        <v>12.5</v>
      </c>
      <c r="C14" s="10">
        <v>8.47</v>
      </c>
      <c r="D14" s="18">
        <v>10</v>
      </c>
      <c r="E14" s="10">
        <v>64.6</v>
      </c>
      <c r="F14" s="17" t="s">
        <v>33</v>
      </c>
      <c r="G14" s="17">
        <v>3.068</v>
      </c>
      <c r="H14" s="17">
        <v>5.5362</v>
      </c>
      <c r="I14" s="33">
        <v>683463.36</v>
      </c>
      <c r="J14" s="18">
        <v>10</v>
      </c>
    </row>
    <row r="15" spans="1:10" ht="21" customHeight="1">
      <c r="A15" s="32">
        <v>10</v>
      </c>
      <c r="B15" s="10">
        <v>12.5</v>
      </c>
      <c r="C15" s="10">
        <v>8.47</v>
      </c>
      <c r="D15" s="18">
        <v>5.5</v>
      </c>
      <c r="E15" s="10">
        <v>64.6</v>
      </c>
      <c r="F15" s="17" t="s">
        <v>33</v>
      </c>
      <c r="G15" s="17">
        <v>3.0687</v>
      </c>
      <c r="H15" s="17">
        <v>5.5362</v>
      </c>
      <c r="I15" s="33">
        <v>743463.36</v>
      </c>
      <c r="J15" s="18">
        <v>6.4</v>
      </c>
    </row>
    <row r="16" spans="1:10" ht="21" customHeight="1">
      <c r="A16" s="32">
        <v>11</v>
      </c>
      <c r="B16" s="10">
        <v>12.5</v>
      </c>
      <c r="C16" s="10">
        <v>8.47</v>
      </c>
      <c r="D16" s="18">
        <v>18.8</v>
      </c>
      <c r="E16" s="10">
        <v>64.48</v>
      </c>
      <c r="F16" s="17" t="s">
        <v>33</v>
      </c>
      <c r="G16" s="17">
        <v>3.0667</v>
      </c>
      <c r="H16" s="17">
        <v>5.5326</v>
      </c>
      <c r="I16" s="33">
        <v>622979.52</v>
      </c>
      <c r="J16" s="18">
        <v>21.5</v>
      </c>
    </row>
    <row r="17" spans="1:10" ht="21" customHeight="1">
      <c r="A17" s="32">
        <v>12</v>
      </c>
      <c r="B17" s="10">
        <v>19.48</v>
      </c>
      <c r="C17" s="10">
        <v>8.47</v>
      </c>
      <c r="D17" s="18" t="s">
        <v>32</v>
      </c>
      <c r="E17" s="10">
        <v>64.6</v>
      </c>
      <c r="F17" s="17" t="s">
        <v>33</v>
      </c>
      <c r="G17" s="17">
        <v>3.0387</v>
      </c>
      <c r="H17" s="17">
        <v>5.5362</v>
      </c>
      <c r="I17" s="34">
        <v>623463.36</v>
      </c>
      <c r="J17" s="18">
        <v>1.5</v>
      </c>
    </row>
    <row r="18" spans="1:10" ht="21" customHeight="1">
      <c r="A18" s="32">
        <v>13</v>
      </c>
      <c r="B18" s="10">
        <v>14.69</v>
      </c>
      <c r="C18" s="10">
        <v>8.47</v>
      </c>
      <c r="D18" s="18" t="s">
        <v>32</v>
      </c>
      <c r="E18" s="10">
        <v>64.9</v>
      </c>
      <c r="F18" s="17" t="s">
        <v>33</v>
      </c>
      <c r="G18" s="17">
        <v>3.0737</v>
      </c>
      <c r="H18" s="17">
        <v>5.5453</v>
      </c>
      <c r="I18" s="33">
        <v>444681.6</v>
      </c>
      <c r="J18" s="18">
        <v>12.3</v>
      </c>
    </row>
    <row r="19" spans="1:10" ht="21" customHeight="1">
      <c r="A19" s="32">
        <v>14</v>
      </c>
      <c r="B19" s="10">
        <v>17.06</v>
      </c>
      <c r="C19" s="10">
        <v>8.47</v>
      </c>
      <c r="D19" s="18">
        <v>10.2</v>
      </c>
      <c r="E19" s="10">
        <v>65.32</v>
      </c>
      <c r="F19" s="17" t="s">
        <v>33</v>
      </c>
      <c r="G19" s="17">
        <v>3.0806</v>
      </c>
      <c r="H19" s="17">
        <v>5.5579</v>
      </c>
      <c r="I19" s="33">
        <v>326366.4</v>
      </c>
      <c r="J19" s="18">
        <v>13.1</v>
      </c>
    </row>
    <row r="20" spans="1:10" ht="21" customHeight="1">
      <c r="A20" s="32">
        <v>15</v>
      </c>
      <c r="B20" s="10">
        <v>17.06</v>
      </c>
      <c r="C20" s="10">
        <v>8.47</v>
      </c>
      <c r="D20" s="18" t="s">
        <v>32</v>
      </c>
      <c r="E20" s="10">
        <v>66.1</v>
      </c>
      <c r="F20" s="17" t="s">
        <v>33</v>
      </c>
      <c r="G20" s="17">
        <v>3.0935</v>
      </c>
      <c r="H20" s="17">
        <v>5.5814</v>
      </c>
      <c r="I20" s="33">
        <v>30488.64</v>
      </c>
      <c r="J20" s="18" t="s">
        <v>32</v>
      </c>
    </row>
    <row r="21" spans="1:10" ht="21" customHeight="1">
      <c r="A21" s="32">
        <v>16</v>
      </c>
      <c r="B21" s="10">
        <v>12.5</v>
      </c>
      <c r="C21" s="10">
        <v>8.47</v>
      </c>
      <c r="D21" s="18">
        <v>1</v>
      </c>
      <c r="E21" s="10">
        <v>66.58</v>
      </c>
      <c r="F21" s="17" t="s">
        <v>33</v>
      </c>
      <c r="G21" s="17">
        <v>3.1013</v>
      </c>
      <c r="H21" s="17">
        <v>5.5957</v>
      </c>
      <c r="I21" s="33">
        <v>271420.8</v>
      </c>
      <c r="J21" s="18" t="s">
        <v>32</v>
      </c>
    </row>
    <row r="22" spans="1:10" ht="21" customHeight="1">
      <c r="A22" s="32">
        <v>17</v>
      </c>
      <c r="B22" s="10">
        <v>12.5</v>
      </c>
      <c r="C22" s="10">
        <v>8.47</v>
      </c>
      <c r="D22" s="18" t="s">
        <v>32</v>
      </c>
      <c r="E22" s="10">
        <v>66.76</v>
      </c>
      <c r="F22" s="17" t="s">
        <v>33</v>
      </c>
      <c r="G22" s="17">
        <v>3.1043</v>
      </c>
      <c r="H22" s="17">
        <v>5.6011</v>
      </c>
      <c r="I22" s="33">
        <v>572146.56</v>
      </c>
      <c r="J22" s="18">
        <v>4</v>
      </c>
    </row>
    <row r="23" spans="1:10" ht="21" customHeight="1">
      <c r="A23" s="32">
        <v>18</v>
      </c>
      <c r="B23" s="10">
        <v>9.56</v>
      </c>
      <c r="C23" s="10">
        <v>8.47</v>
      </c>
      <c r="D23" s="18" t="s">
        <v>32</v>
      </c>
      <c r="E23" s="10">
        <v>67.55</v>
      </c>
      <c r="F23" s="17" t="s">
        <v>33</v>
      </c>
      <c r="G23" s="17">
        <v>3.118</v>
      </c>
      <c r="H23" s="17">
        <v>5.6261</v>
      </c>
      <c r="I23" s="33">
        <v>34509.76</v>
      </c>
      <c r="J23" s="18" t="s">
        <v>32</v>
      </c>
    </row>
    <row r="24" spans="1:10" ht="21" customHeight="1">
      <c r="A24" s="32">
        <v>19</v>
      </c>
      <c r="B24" s="10">
        <v>20.65</v>
      </c>
      <c r="C24" s="10">
        <v>8.47</v>
      </c>
      <c r="D24" s="18" t="s">
        <v>32</v>
      </c>
      <c r="E24" s="10">
        <v>68.65</v>
      </c>
      <c r="F24" s="17" t="s">
        <v>33</v>
      </c>
      <c r="G24" s="17">
        <v>3.1376</v>
      </c>
      <c r="H24" s="17">
        <v>5.6617</v>
      </c>
      <c r="I24" s="33">
        <v>339740.48</v>
      </c>
      <c r="J24" s="18">
        <v>2</v>
      </c>
    </row>
    <row r="25" spans="1:10" ht="21" customHeight="1">
      <c r="A25" s="32">
        <v>20</v>
      </c>
      <c r="B25" s="10">
        <v>20.65</v>
      </c>
      <c r="C25" s="10">
        <v>8.47</v>
      </c>
      <c r="D25" s="18" t="s">
        <v>32</v>
      </c>
      <c r="E25" s="10">
        <v>71.345</v>
      </c>
      <c r="F25" s="17" t="s">
        <v>33</v>
      </c>
      <c r="G25" s="17">
        <v>3.1849</v>
      </c>
      <c r="H25" s="17">
        <v>5.7478</v>
      </c>
      <c r="I25" s="33">
        <v>1923214.72</v>
      </c>
      <c r="J25" s="18">
        <v>5</v>
      </c>
    </row>
    <row r="26" spans="1:10" ht="21" customHeight="1">
      <c r="A26" s="32">
        <v>21</v>
      </c>
      <c r="B26" s="10">
        <v>20.65</v>
      </c>
      <c r="C26" s="10">
        <v>8.47</v>
      </c>
      <c r="D26" s="18" t="s">
        <v>32</v>
      </c>
      <c r="E26" s="10">
        <v>72.225</v>
      </c>
      <c r="F26" s="17" t="s">
        <v>33</v>
      </c>
      <c r="G26" s="17">
        <v>3.2002</v>
      </c>
      <c r="H26" s="17">
        <v>5.7757</v>
      </c>
      <c r="I26" s="33">
        <v>104482.24</v>
      </c>
      <c r="J26" s="18">
        <v>15.7</v>
      </c>
    </row>
    <row r="27" spans="1:10" ht="21" customHeight="1">
      <c r="A27" s="32">
        <v>22</v>
      </c>
      <c r="B27" s="10">
        <v>18.28</v>
      </c>
      <c r="C27" s="10">
        <v>8.47</v>
      </c>
      <c r="D27" s="18" t="s">
        <v>32</v>
      </c>
      <c r="E27" s="10">
        <v>72.74</v>
      </c>
      <c r="F27" s="17" t="s">
        <v>33</v>
      </c>
      <c r="G27" s="17">
        <v>3.2087</v>
      </c>
      <c r="H27" s="17">
        <v>5.7913</v>
      </c>
      <c r="I27" s="33">
        <v>262600</v>
      </c>
      <c r="J27" s="18" t="s">
        <v>32</v>
      </c>
    </row>
    <row r="28" spans="1:10" ht="21" customHeight="1">
      <c r="A28" s="32">
        <v>23</v>
      </c>
      <c r="B28" s="10">
        <v>12.5</v>
      </c>
      <c r="C28" s="10">
        <v>8.47</v>
      </c>
      <c r="D28" s="18" t="s">
        <v>32</v>
      </c>
      <c r="E28" s="10">
        <v>72.98</v>
      </c>
      <c r="F28" s="17" t="s">
        <v>33</v>
      </c>
      <c r="G28" s="17">
        <v>3.2125</v>
      </c>
      <c r="H28" s="17">
        <v>5.7982</v>
      </c>
      <c r="I28" s="33">
        <v>538524.48</v>
      </c>
      <c r="J28" s="18">
        <v>39.9</v>
      </c>
    </row>
    <row r="29" spans="1:10" ht="21" customHeight="1">
      <c r="A29" s="32">
        <v>24</v>
      </c>
      <c r="B29" s="10">
        <v>27.11</v>
      </c>
      <c r="C29" s="10">
        <v>8.47</v>
      </c>
      <c r="D29" s="18">
        <v>32</v>
      </c>
      <c r="E29" s="10">
        <v>73.46</v>
      </c>
      <c r="F29" s="17" t="s">
        <v>33</v>
      </c>
      <c r="G29" s="17">
        <v>3.2201</v>
      </c>
      <c r="H29" s="17">
        <v>5.8121</v>
      </c>
      <c r="I29" s="33">
        <v>300382.08</v>
      </c>
      <c r="J29" s="18">
        <v>22.6</v>
      </c>
    </row>
    <row r="30" spans="1:10" ht="21" customHeight="1">
      <c r="A30" s="32">
        <v>25</v>
      </c>
      <c r="B30" s="10">
        <v>67.71</v>
      </c>
      <c r="C30" s="10">
        <v>8.47</v>
      </c>
      <c r="D30" s="18">
        <v>18.5</v>
      </c>
      <c r="E30" s="10">
        <v>74.78</v>
      </c>
      <c r="F30" s="17" t="s">
        <v>33</v>
      </c>
      <c r="G30" s="17">
        <v>3.2409</v>
      </c>
      <c r="H30" s="17">
        <v>5.8499</v>
      </c>
      <c r="I30" s="33">
        <v>534554.88</v>
      </c>
      <c r="J30" s="18">
        <v>10</v>
      </c>
    </row>
    <row r="31" spans="1:10" ht="21" customHeight="1">
      <c r="A31" s="32">
        <v>26</v>
      </c>
      <c r="B31" s="10">
        <v>65.9</v>
      </c>
      <c r="C31" s="10">
        <v>8.47</v>
      </c>
      <c r="D31" s="18">
        <v>11.8</v>
      </c>
      <c r="E31" s="10">
        <v>78.02</v>
      </c>
      <c r="F31" s="17" t="s">
        <v>33</v>
      </c>
      <c r="G31" s="17">
        <v>0.9437</v>
      </c>
      <c r="H31" s="17">
        <v>1.3809</v>
      </c>
      <c r="I31" s="33">
        <v>3039154.56</v>
      </c>
      <c r="J31" s="18">
        <v>26.2</v>
      </c>
    </row>
    <row r="32" spans="1:10" ht="21" customHeight="1">
      <c r="A32" s="32">
        <v>27</v>
      </c>
      <c r="B32" s="10">
        <v>71.55</v>
      </c>
      <c r="C32" s="10">
        <v>8.47</v>
      </c>
      <c r="D32" s="18" t="s">
        <v>32</v>
      </c>
      <c r="E32" s="10">
        <v>80.48</v>
      </c>
      <c r="F32" s="17" t="s">
        <v>33</v>
      </c>
      <c r="G32" s="17">
        <v>0.9544</v>
      </c>
      <c r="H32" s="17">
        <v>1.3966</v>
      </c>
      <c r="I32" s="33">
        <v>2256873.6</v>
      </c>
      <c r="J32" s="18">
        <v>1.3</v>
      </c>
    </row>
    <row r="33" spans="1:10" ht="21" customHeight="1">
      <c r="A33" s="32">
        <v>28</v>
      </c>
      <c r="B33" s="10">
        <v>74</v>
      </c>
      <c r="C33" s="10">
        <v>9.14</v>
      </c>
      <c r="D33" s="18" t="s">
        <v>32</v>
      </c>
      <c r="E33" s="10">
        <v>83.06</v>
      </c>
      <c r="F33" s="17" t="s">
        <v>33</v>
      </c>
      <c r="G33" s="17">
        <v>0.9651</v>
      </c>
      <c r="H33" s="17">
        <v>3.7534</v>
      </c>
      <c r="I33" s="33">
        <v>2172448.64</v>
      </c>
      <c r="J33" s="18">
        <v>10.7</v>
      </c>
    </row>
    <row r="34" spans="1:10" ht="21" customHeight="1">
      <c r="A34" s="32">
        <v>29</v>
      </c>
      <c r="B34" s="10">
        <v>69.07</v>
      </c>
      <c r="C34" s="10">
        <v>9.14</v>
      </c>
      <c r="D34" s="18">
        <v>17.4</v>
      </c>
      <c r="E34" s="10">
        <v>85.985</v>
      </c>
      <c r="F34" s="17" t="s">
        <v>33</v>
      </c>
      <c r="G34" s="17">
        <v>0.9762</v>
      </c>
      <c r="H34" s="17">
        <v>3.7987</v>
      </c>
      <c r="I34" s="33">
        <v>2512448.64</v>
      </c>
      <c r="J34" s="18">
        <v>13</v>
      </c>
    </row>
    <row r="35" spans="1:10" ht="21" customHeight="1">
      <c r="A35" s="32">
        <v>30</v>
      </c>
      <c r="B35" s="10">
        <v>69.07</v>
      </c>
      <c r="C35" s="10">
        <v>9.14</v>
      </c>
      <c r="D35" s="18">
        <v>16.6</v>
      </c>
      <c r="E35" s="10">
        <v>86.375</v>
      </c>
      <c r="F35" s="17" t="s">
        <v>33</v>
      </c>
      <c r="G35" s="17">
        <v>0.9782</v>
      </c>
      <c r="H35" s="17" t="s">
        <v>33</v>
      </c>
      <c r="I35" s="33">
        <v>305483.52</v>
      </c>
      <c r="J35" s="18">
        <v>19</v>
      </c>
    </row>
    <row r="36" spans="1:10" ht="21" customHeight="1">
      <c r="A36" s="32">
        <v>31</v>
      </c>
      <c r="B36" s="10">
        <v>67.71</v>
      </c>
      <c r="C36" s="10">
        <v>9.14</v>
      </c>
      <c r="D36" s="18" t="s">
        <v>32</v>
      </c>
      <c r="E36" s="10">
        <v>88.63</v>
      </c>
      <c r="F36" s="17" t="s">
        <v>33</v>
      </c>
      <c r="G36" s="17">
        <v>1.9711</v>
      </c>
      <c r="H36" s="17" t="s">
        <v>33</v>
      </c>
      <c r="I36" s="33">
        <v>2084696.96</v>
      </c>
      <c r="J36" s="18">
        <v>9.2</v>
      </c>
    </row>
    <row r="37" spans="1:10" ht="21" customHeight="1">
      <c r="A37" s="11" t="s">
        <v>1</v>
      </c>
      <c r="B37" s="21">
        <f>SUM(B6:B36)</f>
        <v>907.4799999999998</v>
      </c>
      <c r="C37" s="21">
        <f>SUM(C6:C36)</f>
        <v>276.6499999999999</v>
      </c>
      <c r="D37" s="22">
        <f aca="true" t="shared" si="0" ref="D37:J37">SUM(D6:D36)</f>
        <v>151.2</v>
      </c>
      <c r="E37" s="21">
        <f t="shared" si="0"/>
        <v>2176.94</v>
      </c>
      <c r="F37" s="23" t="s">
        <v>32</v>
      </c>
      <c r="G37" s="23">
        <f t="shared" si="0"/>
        <v>81.79070000000004</v>
      </c>
      <c r="H37" s="23">
        <f t="shared" si="0"/>
        <v>142.18239999999997</v>
      </c>
      <c r="I37" s="24">
        <f>SUM(I6:I36)</f>
        <v>23476936.000000004</v>
      </c>
      <c r="J37" s="22">
        <f t="shared" si="0"/>
        <v>270.2</v>
      </c>
    </row>
    <row r="38" spans="1:10" ht="21" customHeight="1">
      <c r="A38" s="11" t="s">
        <v>2</v>
      </c>
      <c r="B38" s="21">
        <f>AVERAGE(B6:B36)</f>
        <v>29.273548387096767</v>
      </c>
      <c r="C38" s="21">
        <f>AVERAGE(C6:C36)</f>
        <v>8.924193548387095</v>
      </c>
      <c r="D38" s="22">
        <f>AVERAGE(D6:D36)</f>
        <v>11.63076923076923</v>
      </c>
      <c r="E38" s="21">
        <f>AVERAGE(E6:E36)</f>
        <v>70.22387096774193</v>
      </c>
      <c r="F38" s="23" t="s">
        <v>32</v>
      </c>
      <c r="G38" s="23">
        <f>AVERAGE(G6:G36)</f>
        <v>2.6384096774193564</v>
      </c>
      <c r="H38" s="23">
        <f>AVERAGE(H6:H36)</f>
        <v>4.902841379310344</v>
      </c>
      <c r="I38" s="24">
        <f>AVERAGE(I6:I36)</f>
        <v>757320.5161290324</v>
      </c>
      <c r="J38" s="22">
        <f>AVERAGE(J6:J36)</f>
        <v>12.866666666666665</v>
      </c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3"/>
  <legacyDrawing r:id="rId2"/>
  <oleObjects>
    <oleObject progId="Equation.3" shapeId="945792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K38"/>
  <sheetViews>
    <sheetView workbookViewId="0" topLeftCell="A26">
      <selection activeCell="J35" sqref="A6:J35"/>
    </sheetView>
  </sheetViews>
  <sheetFormatPr defaultColWidth="9.140625" defaultRowHeight="12.75"/>
  <cols>
    <col min="1" max="1" width="3.7109375" style="8" customWidth="1"/>
    <col min="2" max="2" width="14.7109375" style="8" customWidth="1"/>
    <col min="3" max="3" width="15.7109375" style="8" customWidth="1"/>
    <col min="4" max="4" width="6.7109375" style="8" customWidth="1"/>
    <col min="5" max="5" width="10.7109375" style="8" customWidth="1"/>
    <col min="6" max="6" width="12.8515625" style="8" customWidth="1"/>
    <col min="7" max="9" width="10.7109375" style="8" customWidth="1"/>
    <col min="10" max="10" width="6.7109375" style="8" customWidth="1"/>
    <col min="11" max="16384" width="9.140625" style="8" customWidth="1"/>
  </cols>
  <sheetData>
    <row r="1" spans="1:10" ht="21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21.75" customHeight="1">
      <c r="A3" s="9"/>
      <c r="B3" s="28" t="s">
        <v>6</v>
      </c>
      <c r="C3" s="29"/>
      <c r="D3" s="30"/>
      <c r="E3" s="28" t="s">
        <v>12</v>
      </c>
      <c r="F3" s="29"/>
      <c r="G3" s="29"/>
      <c r="H3" s="29"/>
      <c r="I3" s="29"/>
      <c r="J3" s="30"/>
    </row>
    <row r="4" spans="1:11" ht="21.75" customHeight="1">
      <c r="A4" s="3" t="s">
        <v>0</v>
      </c>
      <c r="B4" s="6" t="s">
        <v>4</v>
      </c>
      <c r="C4" s="6" t="s">
        <v>5</v>
      </c>
      <c r="D4" s="6" t="s">
        <v>26</v>
      </c>
      <c r="E4" s="6" t="s">
        <v>28</v>
      </c>
      <c r="F4" s="14" t="s">
        <v>7</v>
      </c>
      <c r="G4" s="2" t="s">
        <v>8</v>
      </c>
      <c r="H4" s="14" t="s">
        <v>9</v>
      </c>
      <c r="I4" s="2" t="s">
        <v>10</v>
      </c>
      <c r="J4" s="14" t="s">
        <v>26</v>
      </c>
      <c r="K4" s="12"/>
    </row>
    <row r="5" spans="1:10" ht="21.75" customHeight="1">
      <c r="A5" s="4"/>
      <c r="B5" s="7" t="s">
        <v>3</v>
      </c>
      <c r="C5" s="7" t="s">
        <v>3</v>
      </c>
      <c r="D5" s="7" t="s">
        <v>27</v>
      </c>
      <c r="E5" s="7" t="s">
        <v>29</v>
      </c>
      <c r="F5" s="1" t="s">
        <v>3</v>
      </c>
      <c r="G5" s="5" t="s">
        <v>3</v>
      </c>
      <c r="H5" s="1" t="s">
        <v>3</v>
      </c>
      <c r="I5" s="5" t="s">
        <v>11</v>
      </c>
      <c r="J5" s="1" t="s">
        <v>27</v>
      </c>
    </row>
    <row r="6" spans="1:10" ht="21.75" customHeight="1">
      <c r="A6" s="32">
        <v>1</v>
      </c>
      <c r="B6" s="10">
        <v>64.18</v>
      </c>
      <c r="C6" s="10">
        <v>9.14</v>
      </c>
      <c r="D6" s="18">
        <v>24</v>
      </c>
      <c r="E6" s="10">
        <v>90.38</v>
      </c>
      <c r="F6" s="10" t="s">
        <v>33</v>
      </c>
      <c r="G6" s="17">
        <v>1.9837</v>
      </c>
      <c r="H6" s="17" t="s">
        <v>33</v>
      </c>
      <c r="I6" s="34">
        <v>1578608.32</v>
      </c>
      <c r="J6" s="18">
        <v>31.7</v>
      </c>
    </row>
    <row r="7" spans="1:10" ht="21.75" customHeight="1">
      <c r="A7" s="32">
        <v>2</v>
      </c>
      <c r="B7" s="10">
        <v>109.21</v>
      </c>
      <c r="C7" s="10">
        <v>9.14</v>
      </c>
      <c r="D7" s="18">
        <v>8</v>
      </c>
      <c r="E7" s="10">
        <v>94.3</v>
      </c>
      <c r="F7" s="10" t="s">
        <v>33</v>
      </c>
      <c r="G7" s="17">
        <v>1.5096</v>
      </c>
      <c r="H7" s="17" t="s">
        <v>33</v>
      </c>
      <c r="I7" s="36">
        <v>3789570.56</v>
      </c>
      <c r="J7" s="18">
        <v>2</v>
      </c>
    </row>
    <row r="8" spans="1:10" ht="21.75" customHeight="1">
      <c r="A8" s="32">
        <v>3</v>
      </c>
      <c r="B8" s="10">
        <v>65.9</v>
      </c>
      <c r="C8" s="10">
        <v>9.14</v>
      </c>
      <c r="D8" s="18" t="s">
        <v>32</v>
      </c>
      <c r="E8" s="10">
        <v>98.2</v>
      </c>
      <c r="F8" s="10" t="s">
        <v>33</v>
      </c>
      <c r="G8" s="17">
        <v>1.5281</v>
      </c>
      <c r="H8" s="17">
        <v>1.9878</v>
      </c>
      <c r="I8" s="34">
        <v>3596226.24</v>
      </c>
      <c r="J8" s="18" t="s">
        <v>32</v>
      </c>
    </row>
    <row r="9" spans="1:10" ht="21.75" customHeight="1">
      <c r="A9" s="32">
        <v>4</v>
      </c>
      <c r="B9" s="10">
        <v>53.45</v>
      </c>
      <c r="C9" s="10">
        <v>9.14</v>
      </c>
      <c r="D9" s="18" t="s">
        <v>32</v>
      </c>
      <c r="E9" s="10">
        <v>100.61</v>
      </c>
      <c r="F9" s="10" t="s">
        <v>33</v>
      </c>
      <c r="G9" s="17">
        <v>1.5402</v>
      </c>
      <c r="H9" s="17">
        <v>3.0017</v>
      </c>
      <c r="I9" s="34">
        <v>2017579.84</v>
      </c>
      <c r="J9" s="18" t="s">
        <v>32</v>
      </c>
    </row>
    <row r="10" spans="1:10" ht="21.75" customHeight="1">
      <c r="A10" s="32">
        <v>5</v>
      </c>
      <c r="B10" s="10">
        <v>50.06</v>
      </c>
      <c r="C10" s="10">
        <v>9.14</v>
      </c>
      <c r="D10" s="18" t="s">
        <v>32</v>
      </c>
      <c r="E10" s="10">
        <v>101.66</v>
      </c>
      <c r="F10" s="10" t="s">
        <v>33</v>
      </c>
      <c r="G10" s="17">
        <v>2.0595</v>
      </c>
      <c r="H10" s="17">
        <v>3.0123</v>
      </c>
      <c r="I10" s="34">
        <v>611787.84</v>
      </c>
      <c r="J10" s="18">
        <v>3</v>
      </c>
    </row>
    <row r="11" spans="1:10" ht="21.75" customHeight="1">
      <c r="A11" s="32">
        <v>6</v>
      </c>
      <c r="B11" s="10">
        <v>53.4</v>
      </c>
      <c r="C11" s="10">
        <v>9.14</v>
      </c>
      <c r="D11" s="18" t="s">
        <v>32</v>
      </c>
      <c r="E11" s="10">
        <v>102.74</v>
      </c>
      <c r="F11" s="10" t="s">
        <v>33</v>
      </c>
      <c r="G11" s="17">
        <v>2.0669</v>
      </c>
      <c r="H11" s="17">
        <v>4.5265</v>
      </c>
      <c r="I11" s="34">
        <v>510330.24</v>
      </c>
      <c r="J11" s="18">
        <v>10</v>
      </c>
    </row>
    <row r="12" spans="1:10" ht="21.75" customHeight="1">
      <c r="A12" s="32">
        <v>7</v>
      </c>
      <c r="B12" s="10">
        <v>41.9</v>
      </c>
      <c r="C12" s="10">
        <v>8.47</v>
      </c>
      <c r="D12" s="18" t="s">
        <v>32</v>
      </c>
      <c r="E12" s="10">
        <v>107.3</v>
      </c>
      <c r="F12" s="10" t="s">
        <v>33</v>
      </c>
      <c r="G12" s="17">
        <v>2.0942</v>
      </c>
      <c r="H12" s="17">
        <v>4.5867</v>
      </c>
      <c r="I12" s="34">
        <v>3982770.24</v>
      </c>
      <c r="J12" s="18">
        <v>30</v>
      </c>
    </row>
    <row r="13" spans="1:10" ht="21.75" customHeight="1">
      <c r="A13" s="32">
        <v>8</v>
      </c>
      <c r="B13" s="10">
        <v>38.8</v>
      </c>
      <c r="C13" s="10">
        <v>8.47</v>
      </c>
      <c r="D13" s="18" t="s">
        <v>32</v>
      </c>
      <c r="E13" s="10">
        <v>109.54</v>
      </c>
      <c r="F13" s="10" t="s">
        <v>33</v>
      </c>
      <c r="G13" s="17">
        <v>2.1075</v>
      </c>
      <c r="H13" s="17">
        <v>4.6159</v>
      </c>
      <c r="I13" s="34">
        <v>1659606.08</v>
      </c>
      <c r="J13" s="18" t="s">
        <v>32</v>
      </c>
    </row>
    <row r="14" spans="1:10" ht="21.75" customHeight="1">
      <c r="A14" s="32">
        <v>9</v>
      </c>
      <c r="B14" s="10">
        <v>0.25</v>
      </c>
      <c r="C14" s="10" t="s">
        <v>36</v>
      </c>
      <c r="D14" s="18" t="s">
        <v>32</v>
      </c>
      <c r="E14" s="10">
        <v>110.58</v>
      </c>
      <c r="F14" s="10" t="s">
        <v>33</v>
      </c>
      <c r="G14" s="17">
        <v>1.5078</v>
      </c>
      <c r="H14" s="17" t="s">
        <v>33</v>
      </c>
      <c r="I14" s="34">
        <v>948606.08</v>
      </c>
      <c r="J14" s="18" t="s">
        <v>32</v>
      </c>
    </row>
    <row r="15" spans="1:10" ht="21.75" customHeight="1">
      <c r="A15" s="32">
        <v>10</v>
      </c>
      <c r="B15" s="10">
        <v>0.25</v>
      </c>
      <c r="C15" s="10" t="s">
        <v>36</v>
      </c>
      <c r="D15" s="18" t="s">
        <v>32</v>
      </c>
      <c r="E15" s="10">
        <v>111.38</v>
      </c>
      <c r="F15" s="10" t="s">
        <v>33</v>
      </c>
      <c r="G15" s="17">
        <v>1.589</v>
      </c>
      <c r="H15" s="17" t="s">
        <v>33</v>
      </c>
      <c r="I15" s="34">
        <v>622658.56</v>
      </c>
      <c r="J15" s="18">
        <v>4</v>
      </c>
    </row>
    <row r="16" spans="1:10" ht="21.75" customHeight="1">
      <c r="A16" s="32">
        <v>11</v>
      </c>
      <c r="B16" s="10">
        <v>20.65</v>
      </c>
      <c r="C16" s="10">
        <v>8.47</v>
      </c>
      <c r="D16" s="18">
        <v>2.5</v>
      </c>
      <c r="E16" s="10">
        <v>111.78</v>
      </c>
      <c r="F16" s="10" t="s">
        <v>33</v>
      </c>
      <c r="G16" s="17">
        <v>1.5914</v>
      </c>
      <c r="H16" s="17">
        <v>5.6729</v>
      </c>
      <c r="I16" s="34">
        <v>227462.72</v>
      </c>
      <c r="J16" s="18" t="s">
        <v>32</v>
      </c>
    </row>
    <row r="17" spans="1:10" ht="21.75" customHeight="1">
      <c r="A17" s="32">
        <v>12</v>
      </c>
      <c r="B17" s="10">
        <v>27.11</v>
      </c>
      <c r="C17" s="10">
        <v>8.47</v>
      </c>
      <c r="D17" s="18" t="s">
        <v>32</v>
      </c>
      <c r="E17" s="10">
        <v>111.94</v>
      </c>
      <c r="F17" s="10" t="s">
        <v>33</v>
      </c>
      <c r="G17" s="17">
        <v>2.1216</v>
      </c>
      <c r="H17" s="17">
        <v>5.6734</v>
      </c>
      <c r="I17" s="34">
        <v>513488</v>
      </c>
      <c r="J17" s="18" t="s">
        <v>32</v>
      </c>
    </row>
    <row r="18" spans="1:10" ht="21.75" customHeight="1">
      <c r="A18" s="32">
        <v>13</v>
      </c>
      <c r="B18" s="10">
        <v>24.55</v>
      </c>
      <c r="C18" s="10">
        <v>8.47</v>
      </c>
      <c r="D18" s="18" t="s">
        <v>32</v>
      </c>
      <c r="E18" s="10">
        <v>112.26</v>
      </c>
      <c r="F18" s="10" t="s">
        <v>33</v>
      </c>
      <c r="G18" s="17">
        <v>2.1235</v>
      </c>
      <c r="H18" s="17">
        <v>5.6785</v>
      </c>
      <c r="I18" s="34">
        <v>354092.8</v>
      </c>
      <c r="J18" s="18">
        <v>1</v>
      </c>
    </row>
    <row r="19" spans="1:10" ht="21.75" customHeight="1">
      <c r="A19" s="32">
        <v>14</v>
      </c>
      <c r="B19" s="10">
        <v>20.65</v>
      </c>
      <c r="C19" s="10">
        <v>8.47</v>
      </c>
      <c r="D19" s="18" t="s">
        <v>32</v>
      </c>
      <c r="E19" s="10">
        <v>112.58</v>
      </c>
      <c r="F19" s="10" t="s">
        <v>33</v>
      </c>
      <c r="G19" s="17">
        <v>2.1253</v>
      </c>
      <c r="H19" s="17">
        <v>5.6836</v>
      </c>
      <c r="I19" s="34">
        <v>354688.96</v>
      </c>
      <c r="J19" s="18" t="s">
        <v>32</v>
      </c>
    </row>
    <row r="20" spans="1:10" ht="21.75" customHeight="1">
      <c r="A20" s="32">
        <v>15</v>
      </c>
      <c r="B20" s="10">
        <v>20.65</v>
      </c>
      <c r="C20" s="10">
        <v>8.47</v>
      </c>
      <c r="D20" s="18" t="s">
        <v>32</v>
      </c>
      <c r="E20" s="10">
        <v>112.74</v>
      </c>
      <c r="F20" s="10" t="s">
        <v>33</v>
      </c>
      <c r="G20" s="17">
        <v>2.1263</v>
      </c>
      <c r="H20" s="17">
        <v>5.6861</v>
      </c>
      <c r="I20" s="34">
        <v>514991.36</v>
      </c>
      <c r="J20" s="18" t="s">
        <v>32</v>
      </c>
    </row>
    <row r="21" spans="1:10" ht="21.75" customHeight="1">
      <c r="A21" s="32">
        <v>16</v>
      </c>
      <c r="B21" s="10">
        <v>20.65</v>
      </c>
      <c r="C21" s="10">
        <v>8.47</v>
      </c>
      <c r="D21" s="18" t="s">
        <v>32</v>
      </c>
      <c r="E21" s="10">
        <v>112.74</v>
      </c>
      <c r="F21" s="10" t="s">
        <v>33</v>
      </c>
      <c r="G21" s="17">
        <v>2.6564</v>
      </c>
      <c r="H21" s="17">
        <v>5.6861</v>
      </c>
      <c r="I21" s="35" t="s">
        <v>38</v>
      </c>
      <c r="J21" s="18" t="s">
        <v>32</v>
      </c>
    </row>
    <row r="22" spans="1:10" ht="21.75" customHeight="1">
      <c r="A22" s="32">
        <v>17</v>
      </c>
      <c r="B22" s="10">
        <v>20.65</v>
      </c>
      <c r="C22" s="10">
        <v>8.47</v>
      </c>
      <c r="D22" s="18" t="s">
        <v>32</v>
      </c>
      <c r="E22" s="10">
        <v>112.74</v>
      </c>
      <c r="F22" s="10" t="s">
        <v>33</v>
      </c>
      <c r="G22" s="17">
        <v>2.6564</v>
      </c>
      <c r="H22" s="17">
        <v>5.6861</v>
      </c>
      <c r="I22" s="35" t="s">
        <v>38</v>
      </c>
      <c r="J22" s="18" t="s">
        <v>32</v>
      </c>
    </row>
    <row r="23" spans="1:10" ht="21.75" customHeight="1">
      <c r="A23" s="32">
        <v>18</v>
      </c>
      <c r="B23" s="10">
        <v>20.65</v>
      </c>
      <c r="C23" s="10">
        <v>8.47</v>
      </c>
      <c r="D23" s="18" t="s">
        <v>32</v>
      </c>
      <c r="E23" s="10">
        <v>112.9</v>
      </c>
      <c r="F23" s="10" t="s">
        <v>33</v>
      </c>
      <c r="G23" s="17">
        <v>3.1873</v>
      </c>
      <c r="H23" s="17">
        <v>5.6886</v>
      </c>
      <c r="I23" s="34">
        <v>606877.76</v>
      </c>
      <c r="J23" s="18" t="s">
        <v>32</v>
      </c>
    </row>
    <row r="24" spans="1:10" ht="21.75" customHeight="1">
      <c r="A24" s="32">
        <v>19</v>
      </c>
      <c r="B24" s="10">
        <v>20.65</v>
      </c>
      <c r="C24" s="10">
        <v>8.47</v>
      </c>
      <c r="D24" s="18" t="s">
        <v>32</v>
      </c>
      <c r="E24" s="10">
        <v>112.82</v>
      </c>
      <c r="F24" s="10" t="s">
        <v>33</v>
      </c>
      <c r="G24" s="17">
        <v>3.1866</v>
      </c>
      <c r="H24" s="17">
        <v>5.6873</v>
      </c>
      <c r="I24" s="34">
        <v>686704.96</v>
      </c>
      <c r="J24" s="18" t="s">
        <v>32</v>
      </c>
    </row>
    <row r="25" spans="1:10" ht="21.75" customHeight="1">
      <c r="A25" s="32">
        <v>20</v>
      </c>
      <c r="B25" s="10">
        <v>24.55</v>
      </c>
      <c r="C25" s="10">
        <v>9.14</v>
      </c>
      <c r="D25" s="18" t="s">
        <v>32</v>
      </c>
      <c r="E25" s="10">
        <v>112.74</v>
      </c>
      <c r="F25" s="10" t="s">
        <v>33</v>
      </c>
      <c r="G25" s="17">
        <v>3.1859</v>
      </c>
      <c r="H25" s="17">
        <v>5.6861</v>
      </c>
      <c r="I25" s="34">
        <v>686542.8</v>
      </c>
      <c r="J25" s="18">
        <v>60</v>
      </c>
    </row>
    <row r="26" spans="1:10" ht="21.75" customHeight="1">
      <c r="A26" s="32">
        <v>21</v>
      </c>
      <c r="B26" s="10">
        <v>27.11</v>
      </c>
      <c r="C26" s="10">
        <v>9.14</v>
      </c>
      <c r="D26" s="18">
        <v>47.2</v>
      </c>
      <c r="E26" s="10">
        <v>113.14</v>
      </c>
      <c r="F26" s="10" t="s">
        <v>33</v>
      </c>
      <c r="G26" s="17">
        <v>3.1895</v>
      </c>
      <c r="H26" s="17">
        <v>4.8195</v>
      </c>
      <c r="I26" s="34">
        <v>34562.56</v>
      </c>
      <c r="J26" s="18">
        <v>5</v>
      </c>
    </row>
    <row r="27" spans="1:10" ht="21.75" customHeight="1">
      <c r="A27" s="32">
        <v>22</v>
      </c>
      <c r="B27" s="10">
        <v>27.11</v>
      </c>
      <c r="C27" s="10">
        <v>9.14</v>
      </c>
      <c r="D27" s="18" t="s">
        <v>32</v>
      </c>
      <c r="E27" s="10">
        <v>114.18</v>
      </c>
      <c r="F27" s="10" t="s">
        <v>33</v>
      </c>
      <c r="G27" s="17">
        <v>1.6019</v>
      </c>
      <c r="H27" s="17">
        <v>4.0431</v>
      </c>
      <c r="I27" s="33">
        <v>811472</v>
      </c>
      <c r="J27" s="18" t="s">
        <v>32</v>
      </c>
    </row>
    <row r="28" spans="1:10" ht="21.75" customHeight="1">
      <c r="A28" s="32">
        <v>23</v>
      </c>
      <c r="B28" s="10">
        <v>9.56</v>
      </c>
      <c r="C28" s="10">
        <v>9.14</v>
      </c>
      <c r="D28" s="18">
        <v>2.8</v>
      </c>
      <c r="E28" s="10">
        <v>114.66</v>
      </c>
      <c r="F28" s="10" t="s">
        <v>33</v>
      </c>
      <c r="G28" s="17">
        <v>3.2028</v>
      </c>
      <c r="H28" s="17">
        <v>4.1642</v>
      </c>
      <c r="I28" s="33">
        <v>156508.8</v>
      </c>
      <c r="J28" s="18">
        <v>14</v>
      </c>
    </row>
    <row r="29" spans="1:10" ht="21.75" customHeight="1">
      <c r="A29" s="32">
        <v>24</v>
      </c>
      <c r="B29" s="10">
        <v>11.46</v>
      </c>
      <c r="C29" s="10">
        <v>9.14</v>
      </c>
      <c r="D29" s="18">
        <v>10</v>
      </c>
      <c r="E29" s="10">
        <v>115.14</v>
      </c>
      <c r="F29" s="10" t="s">
        <v>33</v>
      </c>
      <c r="G29" s="17">
        <v>3.207</v>
      </c>
      <c r="H29" s="17">
        <v>4.1694</v>
      </c>
      <c r="I29" s="33">
        <v>637338.24</v>
      </c>
      <c r="J29" s="18">
        <v>67.4</v>
      </c>
    </row>
    <row r="30" spans="1:10" ht="21.75" customHeight="1">
      <c r="A30" s="32">
        <v>25</v>
      </c>
      <c r="B30" s="10">
        <v>41.9</v>
      </c>
      <c r="C30" s="10">
        <v>10.37</v>
      </c>
      <c r="D30" s="18">
        <v>33.4</v>
      </c>
      <c r="E30" s="10">
        <v>118.34</v>
      </c>
      <c r="F30" s="10" t="s">
        <v>33</v>
      </c>
      <c r="G30" s="17">
        <v>3.2341</v>
      </c>
      <c r="H30" s="17">
        <v>4.205</v>
      </c>
      <c r="I30" s="33">
        <v>642738.24</v>
      </c>
      <c r="J30" s="18">
        <v>20</v>
      </c>
    </row>
    <row r="31" spans="1:10" ht="21.75" customHeight="1">
      <c r="A31" s="32">
        <v>26</v>
      </c>
      <c r="B31" s="10">
        <v>34.25</v>
      </c>
      <c r="C31" s="10">
        <v>10.37</v>
      </c>
      <c r="D31" s="18">
        <v>42</v>
      </c>
      <c r="E31" s="10">
        <v>125.16</v>
      </c>
      <c r="F31" s="10" t="s">
        <v>33</v>
      </c>
      <c r="G31" s="17">
        <v>1.6461</v>
      </c>
      <c r="H31" s="17">
        <v>1.6069</v>
      </c>
      <c r="I31" s="33">
        <v>281059.2</v>
      </c>
      <c r="J31" s="18">
        <v>10</v>
      </c>
    </row>
    <row r="32" spans="1:10" ht="21.75" customHeight="1">
      <c r="A32" s="32">
        <v>27</v>
      </c>
      <c r="B32" s="10">
        <v>54.27</v>
      </c>
      <c r="C32" s="10">
        <v>8.64</v>
      </c>
      <c r="D32" s="18" t="s">
        <v>32</v>
      </c>
      <c r="E32" s="10">
        <v>134.17</v>
      </c>
      <c r="F32" s="10" t="s">
        <v>33</v>
      </c>
      <c r="G32" s="17">
        <v>1.6804</v>
      </c>
      <c r="H32" s="17">
        <v>1.6404</v>
      </c>
      <c r="I32" s="33">
        <v>286986.24</v>
      </c>
      <c r="J32" s="18">
        <v>40</v>
      </c>
    </row>
    <row r="33" spans="1:10" ht="21.75" customHeight="1">
      <c r="A33" s="32">
        <v>28</v>
      </c>
      <c r="B33" s="10">
        <v>150.87</v>
      </c>
      <c r="C33" s="10">
        <v>7.12</v>
      </c>
      <c r="D33" s="18">
        <v>38</v>
      </c>
      <c r="E33" s="10">
        <v>146.8</v>
      </c>
      <c r="F33" s="10" t="s">
        <v>33</v>
      </c>
      <c r="G33" s="17">
        <v>1.7207</v>
      </c>
      <c r="H33" s="17" t="s">
        <v>33</v>
      </c>
      <c r="I33" s="33">
        <v>148668.48</v>
      </c>
      <c r="J33" s="18">
        <v>33.71</v>
      </c>
    </row>
    <row r="34" spans="1:10" ht="21.75" customHeight="1">
      <c r="A34" s="32">
        <v>29</v>
      </c>
      <c r="B34" s="10">
        <v>227.43</v>
      </c>
      <c r="C34" s="10">
        <v>6.11</v>
      </c>
      <c r="D34" s="18" t="s">
        <v>32</v>
      </c>
      <c r="E34" s="10">
        <v>166.31</v>
      </c>
      <c r="F34" s="10" t="s">
        <v>33</v>
      </c>
      <c r="G34" s="17">
        <v>1.7762</v>
      </c>
      <c r="H34" s="17" t="s">
        <v>33</v>
      </c>
      <c r="I34" s="33">
        <v>153463.68</v>
      </c>
      <c r="J34" s="18">
        <v>6</v>
      </c>
    </row>
    <row r="35" spans="1:10" ht="21.75" customHeight="1">
      <c r="A35" s="32">
        <v>30</v>
      </c>
      <c r="B35" s="10">
        <v>97.44</v>
      </c>
      <c r="C35" s="10">
        <v>6.11</v>
      </c>
      <c r="D35" s="18" t="s">
        <v>32</v>
      </c>
      <c r="E35" s="10">
        <v>177.2</v>
      </c>
      <c r="F35" s="10" t="s">
        <v>33</v>
      </c>
      <c r="G35" s="17" t="s">
        <v>33</v>
      </c>
      <c r="H35" s="17" t="s">
        <v>33</v>
      </c>
      <c r="I35" s="35" t="s">
        <v>38</v>
      </c>
      <c r="J35" s="18" t="s">
        <v>32</v>
      </c>
    </row>
    <row r="36" spans="1:10" ht="21.75" customHeight="1">
      <c r="A36" s="11" t="s">
        <v>1</v>
      </c>
      <c r="B36" s="21">
        <f>SUM(B6:B35)</f>
        <v>1379.5599999999997</v>
      </c>
      <c r="C36" s="21">
        <f>SUM(C6:C35)</f>
        <v>242.42999999999995</v>
      </c>
      <c r="D36" s="22">
        <f>SUM(D6:D35)</f>
        <v>207.9</v>
      </c>
      <c r="E36" s="21">
        <f>SUM(E6:E35)</f>
        <v>3477.0299999999993</v>
      </c>
      <c r="F36" s="21" t="s">
        <v>32</v>
      </c>
      <c r="G36" s="23">
        <f>SUM(G6:G35)</f>
        <v>64.2059</v>
      </c>
      <c r="H36" s="23">
        <f>SUM(H6:H35)</f>
        <v>103.20809999999996</v>
      </c>
      <c r="I36" s="24">
        <f>SUM(I6:I35)</f>
        <v>26415390.799999993</v>
      </c>
      <c r="J36" s="22">
        <f>SUM(J6:J35)</f>
        <v>337.81</v>
      </c>
    </row>
    <row r="37" spans="1:10" ht="21.75" customHeight="1">
      <c r="A37" s="11" t="s">
        <v>2</v>
      </c>
      <c r="B37" s="21">
        <f>AVERAGE(B6:B35)</f>
        <v>45.98533333333332</v>
      </c>
      <c r="C37" s="21">
        <f>AVERAGE(C6:C35)</f>
        <v>8.658214285714283</v>
      </c>
      <c r="D37" s="22">
        <f>AVERAGE(D6:D35)</f>
        <v>23.1</v>
      </c>
      <c r="E37" s="21">
        <f>AVERAGE(E6:E35)</f>
        <v>115.90099999999998</v>
      </c>
      <c r="F37" s="21" t="s">
        <v>32</v>
      </c>
      <c r="G37" s="23">
        <f>AVERAGE(G6:G35)</f>
        <v>2.213996551724138</v>
      </c>
      <c r="H37" s="23">
        <f>AVERAGE(H6:H35)</f>
        <v>4.487308695652172</v>
      </c>
      <c r="I37" s="24">
        <f>AVERAGE(I6:I35)</f>
        <v>978347.8074074072</v>
      </c>
      <c r="J37" s="22">
        <f>AVERAGE(J6:J35)</f>
        <v>21.113125</v>
      </c>
    </row>
    <row r="38" spans="4:10" ht="21">
      <c r="D38" s="16"/>
      <c r="E38" s="16"/>
      <c r="F38" s="16"/>
      <c r="G38" s="16"/>
      <c r="H38" s="16"/>
      <c r="I38" s="16"/>
      <c r="J38" s="16"/>
    </row>
  </sheetData>
  <mergeCells count="4">
    <mergeCell ref="A1:J1"/>
    <mergeCell ref="A2:J2"/>
    <mergeCell ref="B3:D3"/>
    <mergeCell ref="E3:J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portrait" paperSize="9" r:id="rId4"/>
  <legacyDrawing r:id="rId3"/>
  <oleObjects>
    <oleObject progId="Equation.3" shapeId="950752" r:id="rId1"/>
    <oleObject progId="Equation.3" shapeId="95075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iLLuSioN</cp:lastModifiedBy>
  <cp:lastPrinted>2006-01-09T06:13:53Z</cp:lastPrinted>
  <dcterms:created xsi:type="dcterms:W3CDTF">2004-10-14T06:28:53Z</dcterms:created>
  <dcterms:modified xsi:type="dcterms:W3CDTF">2006-01-26T02:20:47Z</dcterms:modified>
  <cp:category/>
  <cp:version/>
  <cp:contentType/>
  <cp:contentStatus/>
</cp:coreProperties>
</file>