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41" sheetId="1" r:id="rId1"/>
    <sheet name="กพ'41" sheetId="2" r:id="rId2"/>
    <sheet name="มีค'41" sheetId="3" r:id="rId3"/>
    <sheet name="เมย41" sheetId="4" r:id="rId4"/>
    <sheet name="พค'41" sheetId="5" r:id="rId5"/>
    <sheet name="มิย'41" sheetId="6" r:id="rId6"/>
    <sheet name="กค'41" sheetId="7" r:id="rId7"/>
    <sheet name="สค.41" sheetId="8" r:id="rId8"/>
    <sheet name="กย.41" sheetId="9" r:id="rId9"/>
    <sheet name="ตค.41" sheetId="10" r:id="rId10"/>
    <sheet name="พย41" sheetId="11" r:id="rId11"/>
    <sheet name="ธค.41" sheetId="12" r:id="rId12"/>
  </sheets>
  <definedNames/>
  <calcPr fullCalcOnLoad="1"/>
</workbook>
</file>

<file path=xl/sharedStrings.xml><?xml version="1.0" encoding="utf-8"?>
<sst xmlns="http://schemas.openxmlformats.org/spreadsheetml/2006/main" count="1050" uniqueCount="38">
  <si>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</si>
  <si>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</si>
  <si>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</si>
  <si>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</si>
  <si>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</si>
  <si>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</si>
  <si>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</si>
  <si>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</si>
  <si>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</si>
  <si>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</si>
  <si>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</si>
  <si>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</si>
  <si>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</si>
  <si>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</si>
  <si>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ธันวาคม     พ.ศ.  2541                        </t>
  </si>
  <si>
    <t xml:space="preserve">                       ประจำเดือน          กุมภาพันธ์         พ.ศ.  2541                    </t>
  </si>
  <si>
    <t xml:space="preserve">                       ประจำเดือน          มีนาคม         พ.ศ.  2541                        </t>
  </si>
  <si>
    <t xml:space="preserve">                       ประจำเดือน          เมษายน          พ.ศ.  2541                       </t>
  </si>
  <si>
    <t xml:space="preserve">                       ประจำเดือน          พฤษภาคม      พ.ศ.  2541                        </t>
  </si>
  <si>
    <t xml:space="preserve">                       ประจำเดือน          มิถุนายน      พ.ศ.  2541                     </t>
  </si>
  <si>
    <t xml:space="preserve">                       ประจำเดือน          กรกฎาคม      พ.ศ.  2541                      </t>
  </si>
  <si>
    <t xml:space="preserve">                       ประจำเดือน          สิงหาคม     พ.ศ.  2541                      </t>
  </si>
  <si>
    <t xml:space="preserve">                       ประจำเดือน          กันยายน          พ.ศ.  2541                       </t>
  </si>
  <si>
    <t xml:space="preserve">                       ประจำเดือน        ตุลาคม     พ.ศ.  2541                      </t>
  </si>
  <si>
    <t xml:space="preserve">                       ประจำเดือน         พฤศจิกายน        พ.ศ.  2541                    </t>
  </si>
  <si>
    <t xml:space="preserve">                       ประจำเดือน          มกราคม          พ.ศ.  2541                   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</si>
  <si>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</si>
  <si>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</si>
  <si>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</si>
  <si>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</si>
  <si>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ปิด</t>
  </si>
  <si>
    <t>-</t>
  </si>
  <si>
    <t>ปิดเหมืองซ่อมแซม</t>
  </si>
  <si>
    <t>น้ำไม่ผ่านฝาย</t>
  </si>
  <si>
    <t>เหมืองปิดซ่อมแซม</t>
  </si>
  <si>
    <t xml:space="preserve"> ปิด</t>
  </si>
  <si>
    <t xml:space="preserve"> - </t>
  </si>
  <si>
    <t xml:space="preserve"> 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</si>
</sst>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_-* #,##0.0_-;\-* #,##0.0_-;_-* &quot;-&quot;??_-;_-@_-"/>
    <numFmt numFmtId="192" formatCode="_-* #,##0_-;\-* #,##0_-;_-* &quot;-&quot;??_-;_-@_-"/>
    <numFmt numFmtId="193" formatCode="#,##0.000"/>
    <numFmt numFmtId="194" formatCode="#,##0.0"/>
    <numFmt numFmtId="195" formatCode="#,##0.0000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92" fontId="4" fillId="0" borderId="6" xfId="15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8" fontId="2" fillId="0" borderId="6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192" fontId="2" fillId="0" borderId="6" xfId="15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92" fontId="5" fillId="0" borderId="6" xfId="15" applyNumberFormat="1" applyFont="1" applyBorder="1" applyAlignment="1">
      <alignment horizontal="right"/>
    </xf>
    <xf numFmtId="192" fontId="5" fillId="0" borderId="6" xfId="15" applyNumberFormat="1" applyFont="1" applyBorder="1" applyAlignment="1">
      <alignment/>
    </xf>
    <xf numFmtId="192" fontId="5" fillId="0" borderId="6" xfId="15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7">
      <selection activeCell="E37" sqref="E37"/>
    </sheetView>
  </sheetViews>
  <sheetFormatPr defaultColWidth="9.140625" defaultRowHeight="12.75"/>
  <cols>
    <col min="1" max="1" width="4.28125" style="8" customWidth="1"/>
    <col min="2" max="2" width="13.8515625" style="8" customWidth="1"/>
    <col min="3" max="3" width="15.574218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0.25" customHeight="1">
      <c r="A6" s="28">
        <v>1</v>
      </c>
      <c r="B6" s="29">
        <v>0.95</v>
      </c>
      <c r="C6" s="29">
        <v>7.12</v>
      </c>
      <c r="D6" s="30"/>
      <c r="E6" s="29">
        <v>218.37</v>
      </c>
      <c r="F6" s="31" t="s">
        <v>30</v>
      </c>
      <c r="G6" s="31">
        <v>1.5298</v>
      </c>
      <c r="H6" s="31">
        <v>3.7283</v>
      </c>
      <c r="I6" s="19">
        <v>454299.84</v>
      </c>
      <c r="J6" s="30" t="s">
        <v>31</v>
      </c>
    </row>
    <row r="7" spans="1:10" ht="20.25" customHeight="1">
      <c r="A7" s="28">
        <v>2</v>
      </c>
      <c r="B7" s="29">
        <v>0.95</v>
      </c>
      <c r="C7" s="29">
        <v>7.12</v>
      </c>
      <c r="D7" s="30"/>
      <c r="E7" s="29">
        <v>218.26</v>
      </c>
      <c r="F7" s="31" t="s">
        <v>30</v>
      </c>
      <c r="G7" s="31">
        <v>1.5295</v>
      </c>
      <c r="H7" s="31">
        <v>3.7277</v>
      </c>
      <c r="I7" s="19">
        <v>344222.08</v>
      </c>
      <c r="J7" s="30" t="s">
        <v>31</v>
      </c>
    </row>
    <row r="8" spans="1:10" ht="20.25" customHeight="1">
      <c r="A8" s="28">
        <v>3</v>
      </c>
      <c r="B8" s="29">
        <v>0.95</v>
      </c>
      <c r="C8" s="29">
        <v>7.12</v>
      </c>
      <c r="D8" s="30"/>
      <c r="E8" s="29">
        <v>218.15</v>
      </c>
      <c r="F8" s="31" t="s">
        <v>30</v>
      </c>
      <c r="G8" s="31">
        <v>1.5293</v>
      </c>
      <c r="H8" s="31">
        <v>3.7271</v>
      </c>
      <c r="I8" s="19">
        <v>344152.96</v>
      </c>
      <c r="J8" s="30" t="s">
        <v>31</v>
      </c>
    </row>
    <row r="9" spans="1:10" ht="20.25" customHeight="1">
      <c r="A9" s="28">
        <v>4</v>
      </c>
      <c r="B9" s="29">
        <v>0.95</v>
      </c>
      <c r="C9" s="29">
        <v>7.12</v>
      </c>
      <c r="D9" s="30"/>
      <c r="E9" s="29">
        <v>218.04</v>
      </c>
      <c r="F9" s="31" t="s">
        <v>30</v>
      </c>
      <c r="G9" s="31">
        <v>1.5291</v>
      </c>
      <c r="H9" s="31">
        <v>3.7265</v>
      </c>
      <c r="I9" s="19">
        <v>344083.84</v>
      </c>
      <c r="J9" s="30" t="s">
        <v>31</v>
      </c>
    </row>
    <row r="10" spans="1:10" ht="20.25" customHeight="1">
      <c r="A10" s="28">
        <v>5</v>
      </c>
      <c r="B10" s="29">
        <v>0.95</v>
      </c>
      <c r="C10" s="29">
        <v>7.12</v>
      </c>
      <c r="D10" s="30"/>
      <c r="E10" s="29">
        <v>217</v>
      </c>
      <c r="F10" s="31" t="s">
        <v>30</v>
      </c>
      <c r="G10" s="31">
        <v>1.5288</v>
      </c>
      <c r="H10" s="31" t="s">
        <v>30</v>
      </c>
      <c r="I10" s="19">
        <v>22088.32</v>
      </c>
      <c r="J10" s="30" t="s">
        <v>31</v>
      </c>
    </row>
    <row r="11" spans="1:10" ht="20.25" customHeight="1">
      <c r="A11" s="28">
        <v>6</v>
      </c>
      <c r="B11" s="29">
        <v>0.95</v>
      </c>
      <c r="C11" s="29">
        <v>7.12</v>
      </c>
      <c r="D11" s="30"/>
      <c r="E11" s="29">
        <v>93</v>
      </c>
      <c r="F11" s="31" t="s">
        <v>30</v>
      </c>
      <c r="G11" s="31">
        <v>1.5286</v>
      </c>
      <c r="H11" s="31" t="s">
        <v>30</v>
      </c>
      <c r="I11" s="19">
        <v>22071.04</v>
      </c>
      <c r="J11" s="30" t="s">
        <v>31</v>
      </c>
    </row>
    <row r="12" spans="1:10" ht="20.25" customHeight="1">
      <c r="A12" s="28">
        <v>7</v>
      </c>
      <c r="B12" s="29">
        <v>0.6</v>
      </c>
      <c r="C12" s="29">
        <v>7.12</v>
      </c>
      <c r="D12" s="30"/>
      <c r="E12" s="29">
        <v>217.82</v>
      </c>
      <c r="F12" s="31" t="s">
        <v>30</v>
      </c>
      <c r="G12" s="31">
        <v>1.5283</v>
      </c>
      <c r="H12" s="31">
        <v>3.7248</v>
      </c>
      <c r="I12" s="19">
        <v>343867.84</v>
      </c>
      <c r="J12" s="30" t="s">
        <v>31</v>
      </c>
    </row>
    <row r="13" spans="1:10" ht="20.25" customHeight="1">
      <c r="A13" s="28">
        <v>8</v>
      </c>
      <c r="B13" s="29">
        <v>0.6</v>
      </c>
      <c r="C13" s="29">
        <v>7.12</v>
      </c>
      <c r="D13" s="30"/>
      <c r="E13" s="29">
        <v>217.71</v>
      </c>
      <c r="F13" s="31" t="s">
        <v>30</v>
      </c>
      <c r="G13" s="31">
        <v>1.5281</v>
      </c>
      <c r="H13" s="31">
        <v>3.7242</v>
      </c>
      <c r="I13" s="19">
        <v>343798.72</v>
      </c>
      <c r="J13" s="30" t="s">
        <v>31</v>
      </c>
    </row>
    <row r="14" spans="1:10" ht="20.25" customHeight="1">
      <c r="A14" s="28">
        <v>9</v>
      </c>
      <c r="B14" s="29">
        <v>0.6</v>
      </c>
      <c r="C14" s="29">
        <v>7.12</v>
      </c>
      <c r="D14" s="30"/>
      <c r="E14" s="29">
        <v>217.6</v>
      </c>
      <c r="F14" s="31" t="s">
        <v>30</v>
      </c>
      <c r="G14" s="31">
        <v>1.5279</v>
      </c>
      <c r="H14" s="31">
        <v>3.7237</v>
      </c>
      <c r="I14" s="19">
        <v>343738.24</v>
      </c>
      <c r="J14" s="30" t="s">
        <v>31</v>
      </c>
    </row>
    <row r="15" spans="1:10" ht="20.25" customHeight="1">
      <c r="A15" s="28">
        <v>10</v>
      </c>
      <c r="B15" s="29">
        <v>0.6</v>
      </c>
      <c r="C15" s="29">
        <v>7.12</v>
      </c>
      <c r="D15" s="30"/>
      <c r="E15" s="29">
        <v>217.49</v>
      </c>
      <c r="F15" s="31" t="s">
        <v>30</v>
      </c>
      <c r="G15" s="31" t="s">
        <v>30</v>
      </c>
      <c r="H15" s="31">
        <v>3.7231</v>
      </c>
      <c r="I15" s="19">
        <v>211675.84</v>
      </c>
      <c r="J15" s="30" t="s">
        <v>31</v>
      </c>
    </row>
    <row r="16" spans="1:10" ht="20.25" customHeight="1">
      <c r="A16" s="28">
        <v>11</v>
      </c>
      <c r="B16" s="29">
        <v>0.6</v>
      </c>
      <c r="C16" s="29">
        <v>7.12</v>
      </c>
      <c r="D16" s="30"/>
      <c r="E16" s="29">
        <v>217.38</v>
      </c>
      <c r="F16" s="31" t="s">
        <v>30</v>
      </c>
      <c r="G16" s="31" t="s">
        <v>30</v>
      </c>
      <c r="H16" s="31">
        <v>3.7225</v>
      </c>
      <c r="I16" s="19">
        <v>104416</v>
      </c>
      <c r="J16" s="30" t="s">
        <v>31</v>
      </c>
    </row>
    <row r="17" spans="1:10" ht="20.25" customHeight="1">
      <c r="A17" s="28">
        <v>12</v>
      </c>
      <c r="B17" s="29">
        <v>0.6</v>
      </c>
      <c r="C17" s="29">
        <v>7.12</v>
      </c>
      <c r="D17" s="30"/>
      <c r="E17" s="29">
        <v>217.27</v>
      </c>
      <c r="F17" s="31" t="s">
        <v>30</v>
      </c>
      <c r="G17" s="31">
        <v>1.5272</v>
      </c>
      <c r="H17" s="31" t="s">
        <v>30</v>
      </c>
      <c r="I17" s="19">
        <v>21950.08</v>
      </c>
      <c r="J17" s="30" t="s">
        <v>31</v>
      </c>
    </row>
    <row r="18" spans="1:10" ht="20.25" customHeight="1">
      <c r="A18" s="28">
        <v>13</v>
      </c>
      <c r="B18" s="29">
        <v>0.6</v>
      </c>
      <c r="C18" s="29">
        <v>7.12</v>
      </c>
      <c r="D18" s="30"/>
      <c r="E18" s="29">
        <v>217.16</v>
      </c>
      <c r="F18" s="31" t="s">
        <v>30</v>
      </c>
      <c r="G18" s="31">
        <v>1.5269</v>
      </c>
      <c r="H18" s="31" t="s">
        <v>30</v>
      </c>
      <c r="I18" s="19">
        <v>21924.16</v>
      </c>
      <c r="J18" s="30" t="s">
        <v>31</v>
      </c>
    </row>
    <row r="19" spans="1:10" ht="20.25" customHeight="1">
      <c r="A19" s="28">
        <v>14</v>
      </c>
      <c r="B19" s="29">
        <v>0.6</v>
      </c>
      <c r="C19" s="29">
        <v>7.12</v>
      </c>
      <c r="D19" s="30"/>
      <c r="E19" s="29">
        <v>217.05</v>
      </c>
      <c r="F19" s="31">
        <v>5.9494</v>
      </c>
      <c r="G19" s="31">
        <v>1.5265</v>
      </c>
      <c r="H19" s="31">
        <v>3.7202</v>
      </c>
      <c r="I19" s="19">
        <v>233314.88</v>
      </c>
      <c r="J19" s="30" t="s">
        <v>31</v>
      </c>
    </row>
    <row r="20" spans="1:10" ht="20.25" customHeight="1">
      <c r="A20" s="28">
        <v>15</v>
      </c>
      <c r="B20" s="29">
        <v>1.81</v>
      </c>
      <c r="C20" s="29">
        <v>11.97</v>
      </c>
      <c r="D20" s="30"/>
      <c r="E20" s="29">
        <v>216.83</v>
      </c>
      <c r="F20" s="31">
        <v>6.1333</v>
      </c>
      <c r="G20" s="31">
        <v>1.5248</v>
      </c>
      <c r="H20" s="31">
        <v>3.7162</v>
      </c>
      <c r="I20" s="20" t="s">
        <v>36</v>
      </c>
      <c r="J20" s="30" t="s">
        <v>31</v>
      </c>
    </row>
    <row r="21" spans="1:10" ht="20.25" customHeight="1">
      <c r="A21" s="28">
        <v>16</v>
      </c>
      <c r="B21" s="29">
        <v>1.81</v>
      </c>
      <c r="C21" s="29">
        <v>11.97</v>
      </c>
      <c r="D21" s="30"/>
      <c r="E21" s="29">
        <v>215.85</v>
      </c>
      <c r="F21" s="31">
        <v>6.077</v>
      </c>
      <c r="G21" s="31">
        <v>1.5229</v>
      </c>
      <c r="H21" s="31">
        <v>3.7116</v>
      </c>
      <c r="I21" s="19">
        <v>20660.8</v>
      </c>
      <c r="J21" s="30" t="s">
        <v>31</v>
      </c>
    </row>
    <row r="22" spans="1:10" ht="20.25" customHeight="1">
      <c r="A22" s="28">
        <v>17</v>
      </c>
      <c r="B22" s="29">
        <v>1.81</v>
      </c>
      <c r="C22" s="29">
        <v>11.97</v>
      </c>
      <c r="D22" s="30"/>
      <c r="E22" s="29">
        <v>214.94</v>
      </c>
      <c r="F22" s="31">
        <v>6.1111</v>
      </c>
      <c r="G22" s="31" t="s">
        <v>30</v>
      </c>
      <c r="H22" s="31">
        <v>3.707</v>
      </c>
      <c r="I22" s="20" t="s">
        <v>36</v>
      </c>
      <c r="J22" s="30" t="s">
        <v>31</v>
      </c>
    </row>
    <row r="23" spans="1:10" ht="20.25" customHeight="1">
      <c r="A23" s="28">
        <v>18</v>
      </c>
      <c r="B23" s="29">
        <v>1.81</v>
      </c>
      <c r="C23" s="29">
        <v>11.97</v>
      </c>
      <c r="D23" s="30"/>
      <c r="E23" s="29">
        <v>213.9</v>
      </c>
      <c r="F23" s="31">
        <v>6</v>
      </c>
      <c r="G23" s="31" t="s">
        <v>30</v>
      </c>
      <c r="H23" s="31">
        <v>3.7029</v>
      </c>
      <c r="I23" s="20" t="s">
        <v>36</v>
      </c>
      <c r="J23" s="30" t="s">
        <v>31</v>
      </c>
    </row>
    <row r="24" spans="1:10" ht="20.25" customHeight="1">
      <c r="A24" s="28">
        <v>19</v>
      </c>
      <c r="B24" s="29">
        <v>1.81</v>
      </c>
      <c r="C24" s="29">
        <v>11.97</v>
      </c>
      <c r="D24" s="30"/>
      <c r="E24" s="29">
        <v>212.99</v>
      </c>
      <c r="F24" s="31">
        <v>6.1111</v>
      </c>
      <c r="G24" s="31">
        <v>1.5177</v>
      </c>
      <c r="H24" s="31" t="s">
        <v>30</v>
      </c>
      <c r="I24" s="20" t="s">
        <v>36</v>
      </c>
      <c r="J24" s="30" t="s">
        <v>31</v>
      </c>
    </row>
    <row r="25" spans="1:10" ht="20.25" customHeight="1">
      <c r="A25" s="28">
        <v>20</v>
      </c>
      <c r="B25" s="29">
        <v>1.81</v>
      </c>
      <c r="C25" s="29">
        <v>11.97</v>
      </c>
      <c r="D25" s="30"/>
      <c r="E25" s="29">
        <v>212.08</v>
      </c>
      <c r="F25" s="31">
        <v>6.1018</v>
      </c>
      <c r="G25" s="31">
        <v>1.517</v>
      </c>
      <c r="H25" s="31" t="s">
        <v>30</v>
      </c>
      <c r="I25" s="19">
        <v>259468.8</v>
      </c>
      <c r="J25" s="30" t="s">
        <v>31</v>
      </c>
    </row>
    <row r="26" spans="1:10" ht="20.25" customHeight="1">
      <c r="A26" s="28">
        <v>21</v>
      </c>
      <c r="B26" s="29">
        <v>1.35</v>
      </c>
      <c r="C26" s="29">
        <v>11.46</v>
      </c>
      <c r="D26" s="30"/>
      <c r="E26" s="29">
        <v>211.69</v>
      </c>
      <c r="F26" s="31">
        <v>6.1</v>
      </c>
      <c r="G26" s="31">
        <v>1.5161</v>
      </c>
      <c r="H26" s="31">
        <v>3.6941</v>
      </c>
      <c r="I26" s="19">
        <v>448630.4</v>
      </c>
      <c r="J26" s="30" t="s">
        <v>31</v>
      </c>
    </row>
    <row r="27" spans="1:10" ht="20.25" customHeight="1">
      <c r="A27" s="28">
        <v>22</v>
      </c>
      <c r="B27" s="29">
        <v>1.35</v>
      </c>
      <c r="C27" s="29">
        <v>11.46</v>
      </c>
      <c r="D27" s="30"/>
      <c r="E27" s="29">
        <v>211.17</v>
      </c>
      <c r="F27" s="31">
        <v>6.2315</v>
      </c>
      <c r="G27" s="31">
        <v>1.5147</v>
      </c>
      <c r="H27" s="31">
        <v>4.3049</v>
      </c>
      <c r="I27" s="19">
        <v>241213.44</v>
      </c>
      <c r="J27" s="30" t="s">
        <v>31</v>
      </c>
    </row>
    <row r="28" spans="1:10" ht="20.25" customHeight="1">
      <c r="A28" s="28">
        <v>23</v>
      </c>
      <c r="B28" s="29">
        <v>1.35</v>
      </c>
      <c r="C28" s="29">
        <v>11.46</v>
      </c>
      <c r="D28" s="30"/>
      <c r="E28" s="29">
        <v>210.39</v>
      </c>
      <c r="F28" s="31">
        <v>6.2129</v>
      </c>
      <c r="G28" s="31">
        <v>1.5132</v>
      </c>
      <c r="H28" s="31">
        <v>4.3009</v>
      </c>
      <c r="I28" s="19">
        <v>240738.24</v>
      </c>
      <c r="J28" s="30" t="s">
        <v>31</v>
      </c>
    </row>
    <row r="29" spans="1:10" ht="20.25" customHeight="1">
      <c r="A29" s="28">
        <v>24</v>
      </c>
      <c r="B29" s="29">
        <v>1.35</v>
      </c>
      <c r="C29" s="29">
        <v>11.46</v>
      </c>
      <c r="D29" s="30"/>
      <c r="E29" s="29">
        <v>209.61</v>
      </c>
      <c r="F29" s="31">
        <v>6.1759</v>
      </c>
      <c r="G29" s="31" t="s">
        <v>30</v>
      </c>
      <c r="H29" s="31">
        <v>4.2968</v>
      </c>
      <c r="I29" s="19">
        <v>109643.52</v>
      </c>
      <c r="J29" s="30" t="s">
        <v>31</v>
      </c>
    </row>
    <row r="30" spans="1:10" ht="20.25" customHeight="1">
      <c r="A30" s="28">
        <v>25</v>
      </c>
      <c r="B30" s="29">
        <v>1.35</v>
      </c>
      <c r="C30" s="29">
        <v>11.46</v>
      </c>
      <c r="D30" s="30"/>
      <c r="E30" s="29">
        <v>208.83</v>
      </c>
      <c r="F30" s="31">
        <v>6.1852</v>
      </c>
      <c r="G30" s="31" t="s">
        <v>30</v>
      </c>
      <c r="H30" s="31">
        <v>4.2921</v>
      </c>
      <c r="I30" s="20" t="s">
        <v>36</v>
      </c>
      <c r="J30" s="30" t="s">
        <v>31</v>
      </c>
    </row>
    <row r="31" spans="1:10" ht="20.25" customHeight="1">
      <c r="A31" s="28">
        <v>26</v>
      </c>
      <c r="B31" s="29">
        <v>1.35</v>
      </c>
      <c r="C31" s="29">
        <v>11.46</v>
      </c>
      <c r="D31" s="30"/>
      <c r="E31" s="29">
        <v>207.92</v>
      </c>
      <c r="F31" s="31">
        <v>6.1478</v>
      </c>
      <c r="G31" s="31">
        <v>1.8855</v>
      </c>
      <c r="H31" s="31" t="s">
        <v>30</v>
      </c>
      <c r="I31" s="20" t="s">
        <v>36</v>
      </c>
      <c r="J31" s="30" t="s">
        <v>31</v>
      </c>
    </row>
    <row r="32" spans="1:10" ht="20.25" customHeight="1">
      <c r="A32" s="28">
        <v>27</v>
      </c>
      <c r="B32" s="29">
        <v>0.95</v>
      </c>
      <c r="C32" s="29">
        <v>10.92</v>
      </c>
      <c r="D32" s="30"/>
      <c r="E32" s="29">
        <v>207.14</v>
      </c>
      <c r="F32" s="31">
        <v>5.0278</v>
      </c>
      <c r="G32" s="31">
        <v>1.884</v>
      </c>
      <c r="H32" s="31" t="s">
        <v>30</v>
      </c>
      <c r="I32" s="21">
        <v>31177.6</v>
      </c>
      <c r="J32" s="30" t="s">
        <v>31</v>
      </c>
    </row>
    <row r="33" spans="1:10" ht="20.25" customHeight="1">
      <c r="A33" s="28">
        <v>28</v>
      </c>
      <c r="B33" s="29">
        <v>0.95</v>
      </c>
      <c r="C33" s="29">
        <v>10.92</v>
      </c>
      <c r="D33" s="30"/>
      <c r="E33" s="29">
        <v>207.49</v>
      </c>
      <c r="F33" s="31">
        <v>4.12</v>
      </c>
      <c r="G33" s="31">
        <v>1.8822</v>
      </c>
      <c r="H33" s="31">
        <v>4.2805</v>
      </c>
      <c r="I33" s="21">
        <v>98057.28</v>
      </c>
      <c r="J33" s="30">
        <v>2.5</v>
      </c>
    </row>
    <row r="34" spans="1:10" ht="20.25" customHeight="1">
      <c r="A34" s="28">
        <v>29</v>
      </c>
      <c r="B34" s="29">
        <v>0.95</v>
      </c>
      <c r="C34" s="29">
        <v>10.92</v>
      </c>
      <c r="D34" s="30"/>
      <c r="E34" s="29">
        <v>205.71</v>
      </c>
      <c r="F34" s="31">
        <v>4.0833</v>
      </c>
      <c r="G34" s="31">
        <v>1.8804</v>
      </c>
      <c r="H34" s="31">
        <v>4.2765</v>
      </c>
      <c r="I34" s="21">
        <v>97556.16</v>
      </c>
      <c r="J34" s="30" t="s">
        <v>31</v>
      </c>
    </row>
    <row r="35" spans="1:10" ht="20.25" customHeight="1">
      <c r="A35" s="28">
        <v>30</v>
      </c>
      <c r="B35" s="29">
        <v>0.95</v>
      </c>
      <c r="C35" s="29">
        <v>10.92</v>
      </c>
      <c r="D35" s="30"/>
      <c r="E35" s="29">
        <v>204.93</v>
      </c>
      <c r="F35" s="31">
        <v>4.0648</v>
      </c>
      <c r="G35" s="31">
        <v>1.8789</v>
      </c>
      <c r="H35" s="31">
        <v>4.2731</v>
      </c>
      <c r="I35" s="21">
        <v>227132.8</v>
      </c>
      <c r="J35" s="30" t="s">
        <v>31</v>
      </c>
    </row>
    <row r="36" spans="1:10" ht="20.25" customHeight="1">
      <c r="A36" s="28">
        <v>31</v>
      </c>
      <c r="B36" s="29">
        <v>0.95</v>
      </c>
      <c r="C36" s="29">
        <v>10.92</v>
      </c>
      <c r="D36" s="30"/>
      <c r="E36" s="29">
        <v>203.63</v>
      </c>
      <c r="F36" s="31">
        <v>4.0556</v>
      </c>
      <c r="G36" s="31" t="s">
        <v>30</v>
      </c>
      <c r="H36" s="31">
        <v>4.2697</v>
      </c>
      <c r="I36" s="21">
        <v>64502.08</v>
      </c>
      <c r="J36" s="30" t="s">
        <v>31</v>
      </c>
    </row>
    <row r="37" spans="1:10" ht="21">
      <c r="A37" s="10" t="s">
        <v>1</v>
      </c>
      <c r="B37" s="15">
        <f>SUM(B6:B36)</f>
        <v>34.21000000000001</v>
      </c>
      <c r="C37" s="15">
        <f>SUM(C6:C36)</f>
        <v>294.8600000000001</v>
      </c>
      <c r="D37" s="16">
        <f aca="true" t="shared" si="0" ref="D37:J37">SUM(D6:D36)</f>
        <v>0</v>
      </c>
      <c r="E37" s="27">
        <f t="shared" si="0"/>
        <v>6497.4</v>
      </c>
      <c r="F37" s="17">
        <f t="shared" si="0"/>
        <v>100.8885</v>
      </c>
      <c r="G37" s="17">
        <f t="shared" si="0"/>
        <v>38.3774</v>
      </c>
      <c r="H37" s="17">
        <f t="shared" si="0"/>
        <v>90.07440000000001</v>
      </c>
      <c r="I37" s="18">
        <f>SUM(I6:I36)</f>
        <v>4994384.96</v>
      </c>
      <c r="J37" s="16">
        <f t="shared" si="0"/>
        <v>2.5</v>
      </c>
    </row>
    <row r="38" spans="1:10" ht="21">
      <c r="A38" s="10" t="s">
        <v>2</v>
      </c>
      <c r="B38" s="15">
        <f aca="true" t="shared" si="1" ref="B38:H38">AVERAGE(B6:B36)</f>
        <v>1.1035483870967744</v>
      </c>
      <c r="C38" s="15">
        <f t="shared" si="1"/>
        <v>9.51161290322581</v>
      </c>
      <c r="D38" s="16" t="e">
        <f t="shared" si="1"/>
        <v>#DIV/0!</v>
      </c>
      <c r="E38" s="15">
        <f t="shared" si="1"/>
        <v>209.59354838709677</v>
      </c>
      <c r="F38" s="17">
        <f t="shared" si="1"/>
        <v>5.604916666666666</v>
      </c>
      <c r="G38" s="17">
        <f t="shared" si="1"/>
        <v>1.5990583333333335</v>
      </c>
      <c r="H38" s="17">
        <f t="shared" si="1"/>
        <v>3.9162782608695657</v>
      </c>
      <c r="I38" s="18">
        <f>AVERAGE(I6:I36)</f>
        <v>199775.3984</v>
      </c>
      <c r="J38" s="16">
        <f>AVERAGE(J6:J36)</f>
        <v>2.5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3"/>
  <legacyDrawing r:id="rId2"/>
  <oleObjects>
    <oleObject progId="Equation.3" shapeId="9915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D37" sqref="D37:D38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29">
        <v>1.35</v>
      </c>
      <c r="C6" s="29">
        <v>7.73</v>
      </c>
      <c r="D6" s="30"/>
      <c r="E6" s="29">
        <v>117.86</v>
      </c>
      <c r="F6" s="31" t="s">
        <v>30</v>
      </c>
      <c r="G6" s="31">
        <v>3.2307</v>
      </c>
      <c r="H6" s="31">
        <v>5.245</v>
      </c>
      <c r="I6" s="19">
        <v>492300</v>
      </c>
      <c r="J6" s="30" t="s">
        <v>31</v>
      </c>
    </row>
    <row r="7" spans="1:10" ht="21" customHeight="1">
      <c r="A7" s="28">
        <v>2</v>
      </c>
      <c r="B7" s="29">
        <v>1.35</v>
      </c>
      <c r="C7" s="29">
        <v>7.73</v>
      </c>
      <c r="D7" s="30"/>
      <c r="E7" s="29">
        <v>117.54</v>
      </c>
      <c r="F7" s="31" t="s">
        <v>30</v>
      </c>
      <c r="G7" s="31">
        <v>3.2279</v>
      </c>
      <c r="H7" s="31">
        <v>5.2404</v>
      </c>
      <c r="I7" s="19">
        <v>411661</v>
      </c>
      <c r="J7" s="30" t="s">
        <v>31</v>
      </c>
    </row>
    <row r="8" spans="1:10" ht="21" customHeight="1">
      <c r="A8" s="28">
        <v>3</v>
      </c>
      <c r="B8" s="29">
        <v>0.6</v>
      </c>
      <c r="C8" s="29">
        <v>8.47</v>
      </c>
      <c r="D8" s="30"/>
      <c r="E8" s="29">
        <v>117.22</v>
      </c>
      <c r="F8" s="31" t="s">
        <v>30</v>
      </c>
      <c r="G8" s="31">
        <v>3.2251</v>
      </c>
      <c r="H8" s="31">
        <v>5.2359</v>
      </c>
      <c r="I8" s="19">
        <v>411030</v>
      </c>
      <c r="J8" s="30" t="s">
        <v>31</v>
      </c>
    </row>
    <row r="9" spans="1:10" ht="21" customHeight="1">
      <c r="A9" s="28">
        <v>4</v>
      </c>
      <c r="B9" s="29">
        <v>0.6</v>
      </c>
      <c r="C9" s="29">
        <v>8.47</v>
      </c>
      <c r="D9" s="30"/>
      <c r="E9" s="29">
        <v>116.9</v>
      </c>
      <c r="F9" s="31" t="s">
        <v>30</v>
      </c>
      <c r="G9" s="31">
        <v>3.2223</v>
      </c>
      <c r="H9" s="31">
        <v>5.2314</v>
      </c>
      <c r="I9" s="19">
        <v>430399</v>
      </c>
      <c r="J9" s="30" t="s">
        <v>31</v>
      </c>
    </row>
    <row r="10" spans="1:10" ht="21" customHeight="1">
      <c r="A10" s="28">
        <v>5</v>
      </c>
      <c r="B10" s="29">
        <v>0.6</v>
      </c>
      <c r="C10" s="29">
        <v>8.47</v>
      </c>
      <c r="D10" s="30"/>
      <c r="E10" s="29">
        <v>116.5</v>
      </c>
      <c r="F10" s="31" t="s">
        <v>30</v>
      </c>
      <c r="G10" s="31">
        <v>3.2188</v>
      </c>
      <c r="H10" s="31">
        <v>5.2257</v>
      </c>
      <c r="I10" s="19">
        <v>329604</v>
      </c>
      <c r="J10" s="30" t="s">
        <v>31</v>
      </c>
    </row>
    <row r="11" spans="1:10" ht="21" customHeight="1">
      <c r="A11" s="28">
        <v>6</v>
      </c>
      <c r="B11" s="29" t="s">
        <v>33</v>
      </c>
      <c r="C11" s="29">
        <v>8.47</v>
      </c>
      <c r="D11" s="30"/>
      <c r="E11" s="29">
        <v>116.1</v>
      </c>
      <c r="F11" s="31" t="s">
        <v>30</v>
      </c>
      <c r="G11" s="31">
        <v>3.5358</v>
      </c>
      <c r="H11" s="31">
        <v>5.22</v>
      </c>
      <c r="I11" s="19">
        <v>356501</v>
      </c>
      <c r="J11" s="30" t="s">
        <v>31</v>
      </c>
    </row>
    <row r="12" spans="1:10" ht="21" customHeight="1">
      <c r="A12" s="28">
        <v>7</v>
      </c>
      <c r="B12" s="29">
        <v>0.6</v>
      </c>
      <c r="C12" s="29">
        <v>8.47</v>
      </c>
      <c r="D12" s="30"/>
      <c r="E12" s="29">
        <v>115.78</v>
      </c>
      <c r="F12" s="31" t="s">
        <v>30</v>
      </c>
      <c r="G12" s="31">
        <v>3.5327</v>
      </c>
      <c r="H12" s="31">
        <v>5.2155</v>
      </c>
      <c r="I12" s="19">
        <v>435844</v>
      </c>
      <c r="J12" s="30" t="s">
        <v>31</v>
      </c>
    </row>
    <row r="13" spans="1:10" ht="21" customHeight="1">
      <c r="A13" s="28">
        <v>8</v>
      </c>
      <c r="B13" s="29">
        <v>0.6</v>
      </c>
      <c r="C13" s="29">
        <v>8.47</v>
      </c>
      <c r="D13" s="30"/>
      <c r="E13" s="29">
        <v>115.38</v>
      </c>
      <c r="F13" s="31" t="s">
        <v>30</v>
      </c>
      <c r="G13" s="31">
        <v>3.5288</v>
      </c>
      <c r="H13" s="31">
        <v>5.2098</v>
      </c>
      <c r="I13" s="19">
        <v>355015</v>
      </c>
      <c r="J13" s="30">
        <v>9</v>
      </c>
    </row>
    <row r="14" spans="1:10" ht="21" customHeight="1">
      <c r="A14" s="28">
        <v>9</v>
      </c>
      <c r="B14" s="29">
        <v>0.95</v>
      </c>
      <c r="C14" s="29">
        <v>9.14</v>
      </c>
      <c r="D14" s="30"/>
      <c r="E14" s="29">
        <v>115.14</v>
      </c>
      <c r="F14" s="31" t="s">
        <v>30</v>
      </c>
      <c r="G14" s="31">
        <v>3.5265</v>
      </c>
      <c r="H14" s="31">
        <v>5.2064</v>
      </c>
      <c r="I14" s="19">
        <v>514522</v>
      </c>
      <c r="J14" s="30" t="s">
        <v>31</v>
      </c>
    </row>
    <row r="15" spans="1:10" ht="21" customHeight="1">
      <c r="A15" s="28">
        <v>10</v>
      </c>
      <c r="B15" s="29">
        <v>3.8</v>
      </c>
      <c r="C15" s="29">
        <v>9.78</v>
      </c>
      <c r="D15" s="30"/>
      <c r="E15" s="29">
        <v>114.42</v>
      </c>
      <c r="F15" s="31" t="s">
        <v>30</v>
      </c>
      <c r="G15" s="31">
        <v>3.5235</v>
      </c>
      <c r="H15" s="31">
        <v>5.2018</v>
      </c>
      <c r="I15" s="19">
        <v>433865</v>
      </c>
      <c r="J15" s="30" t="s">
        <v>31</v>
      </c>
    </row>
    <row r="16" spans="1:10" ht="21" customHeight="1">
      <c r="A16" s="28">
        <v>11</v>
      </c>
      <c r="B16" s="29">
        <v>1.81</v>
      </c>
      <c r="C16" s="29">
        <v>9.78</v>
      </c>
      <c r="D16" s="30"/>
      <c r="E16" s="29">
        <v>114.46</v>
      </c>
      <c r="F16" s="31" t="s">
        <v>30</v>
      </c>
      <c r="G16" s="31">
        <v>3.5196</v>
      </c>
      <c r="H16" s="31">
        <v>5.1961</v>
      </c>
      <c r="I16" s="19">
        <v>353036</v>
      </c>
      <c r="J16" s="30" t="s">
        <v>31</v>
      </c>
    </row>
    <row r="17" spans="1:10" ht="21" customHeight="1">
      <c r="A17" s="28">
        <v>12</v>
      </c>
      <c r="B17" s="29">
        <v>3.8</v>
      </c>
      <c r="C17" s="29">
        <v>9.78</v>
      </c>
      <c r="D17" s="30"/>
      <c r="E17" s="29">
        <v>114.18</v>
      </c>
      <c r="F17" s="31" t="s">
        <v>30</v>
      </c>
      <c r="G17" s="31">
        <v>3.5173</v>
      </c>
      <c r="H17" s="31">
        <v>5.1926</v>
      </c>
      <c r="I17" s="19">
        <v>412535</v>
      </c>
      <c r="J17" s="30" t="s">
        <v>31</v>
      </c>
    </row>
    <row r="18" spans="1:10" ht="21" customHeight="1">
      <c r="A18" s="28">
        <v>13</v>
      </c>
      <c r="B18" s="29">
        <v>2.4</v>
      </c>
      <c r="C18" s="29">
        <v>9.14</v>
      </c>
      <c r="D18" s="30"/>
      <c r="E18" s="29">
        <v>113.86</v>
      </c>
      <c r="F18" s="31" t="s">
        <v>30</v>
      </c>
      <c r="G18" s="31">
        <v>3.5142</v>
      </c>
      <c r="H18" s="31">
        <v>5.1881</v>
      </c>
      <c r="I18" s="19">
        <v>431878</v>
      </c>
      <c r="J18" s="30" t="s">
        <v>31</v>
      </c>
    </row>
    <row r="19" spans="1:10" ht="21" customHeight="1">
      <c r="A19" s="28">
        <v>14</v>
      </c>
      <c r="B19" s="29">
        <v>1.81</v>
      </c>
      <c r="C19" s="29">
        <v>9.14</v>
      </c>
      <c r="D19" s="30"/>
      <c r="E19" s="29">
        <v>113.7</v>
      </c>
      <c r="F19" s="31" t="s">
        <v>30</v>
      </c>
      <c r="G19" s="31">
        <v>3.5127</v>
      </c>
      <c r="H19" s="31">
        <v>5.1858</v>
      </c>
      <c r="I19" s="19">
        <v>591550</v>
      </c>
      <c r="J19" s="30" t="s">
        <v>31</v>
      </c>
    </row>
    <row r="20" spans="1:10" ht="21" customHeight="1">
      <c r="A20" s="28">
        <v>15</v>
      </c>
      <c r="B20" s="29">
        <v>0.6</v>
      </c>
      <c r="C20" s="29">
        <v>8.47</v>
      </c>
      <c r="D20" s="30"/>
      <c r="E20" s="29">
        <v>113.46</v>
      </c>
      <c r="F20" s="31" t="s">
        <v>30</v>
      </c>
      <c r="G20" s="31">
        <v>3.5103</v>
      </c>
      <c r="H20" s="31">
        <v>5.1823</v>
      </c>
      <c r="I20" s="19">
        <v>511040</v>
      </c>
      <c r="J20" s="30" t="s">
        <v>31</v>
      </c>
    </row>
    <row r="21" spans="1:10" ht="21" customHeight="1">
      <c r="A21" s="28">
        <v>16</v>
      </c>
      <c r="B21" s="29">
        <v>0.6</v>
      </c>
      <c r="C21" s="29">
        <v>8.47</v>
      </c>
      <c r="D21" s="30"/>
      <c r="E21" s="29">
        <v>113.3</v>
      </c>
      <c r="F21" s="31" t="s">
        <v>30</v>
      </c>
      <c r="G21" s="31">
        <v>3.5088</v>
      </c>
      <c r="H21" s="31">
        <v>5.1801</v>
      </c>
      <c r="I21" s="19">
        <v>590720</v>
      </c>
      <c r="J21" s="30" t="s">
        <v>31</v>
      </c>
    </row>
    <row r="22" spans="1:10" ht="21" customHeight="1">
      <c r="A22" s="28">
        <v>17</v>
      </c>
      <c r="B22" s="29">
        <v>0.25</v>
      </c>
      <c r="C22" s="29">
        <v>7.73</v>
      </c>
      <c r="D22" s="30"/>
      <c r="E22" s="29">
        <v>113.06</v>
      </c>
      <c r="F22" s="31" t="s">
        <v>30</v>
      </c>
      <c r="G22" s="31">
        <v>3.5065</v>
      </c>
      <c r="H22" s="31">
        <v>5.1766</v>
      </c>
      <c r="I22" s="19">
        <v>510219</v>
      </c>
      <c r="J22" s="30" t="s">
        <v>31</v>
      </c>
    </row>
    <row r="23" spans="1:10" ht="21" customHeight="1">
      <c r="A23" s="28">
        <v>18</v>
      </c>
      <c r="B23" s="29">
        <v>0.25</v>
      </c>
      <c r="C23" s="29">
        <v>7.73</v>
      </c>
      <c r="D23" s="30"/>
      <c r="E23" s="29">
        <v>112.82</v>
      </c>
      <c r="F23" s="31" t="s">
        <v>30</v>
      </c>
      <c r="G23" s="31">
        <v>3.5041</v>
      </c>
      <c r="H23" s="31">
        <v>5.1732</v>
      </c>
      <c r="I23" s="19">
        <v>509718</v>
      </c>
      <c r="J23" s="30" t="s">
        <v>31</v>
      </c>
    </row>
    <row r="24" spans="1:10" ht="21" customHeight="1">
      <c r="A24" s="28">
        <v>19</v>
      </c>
      <c r="B24" s="29">
        <v>0.95</v>
      </c>
      <c r="C24" s="29">
        <v>8.47</v>
      </c>
      <c r="D24" s="30"/>
      <c r="E24" s="29">
        <v>112.58</v>
      </c>
      <c r="F24" s="31" t="s">
        <v>30</v>
      </c>
      <c r="G24" s="31">
        <v>3.5018</v>
      </c>
      <c r="H24" s="31">
        <v>5.1697</v>
      </c>
      <c r="I24" s="19">
        <v>509217</v>
      </c>
      <c r="J24" s="30" t="s">
        <v>31</v>
      </c>
    </row>
    <row r="25" spans="1:10" ht="21" customHeight="1">
      <c r="A25" s="28">
        <v>20</v>
      </c>
      <c r="B25" s="29">
        <v>0.6</v>
      </c>
      <c r="C25" s="29">
        <v>8.47</v>
      </c>
      <c r="D25" s="30"/>
      <c r="E25" s="29">
        <v>113.7</v>
      </c>
      <c r="F25" s="31" t="s">
        <v>30</v>
      </c>
      <c r="G25" s="31">
        <v>3.5127</v>
      </c>
      <c r="H25" s="31">
        <v>5.1858</v>
      </c>
      <c r="I25" s="19">
        <v>1871550</v>
      </c>
      <c r="J25" s="30" t="s">
        <v>31</v>
      </c>
    </row>
    <row r="26" spans="1:10" ht="21" customHeight="1">
      <c r="A26" s="28">
        <v>21</v>
      </c>
      <c r="B26" s="29">
        <v>0.6</v>
      </c>
      <c r="C26" s="29">
        <v>8.47</v>
      </c>
      <c r="D26" s="30"/>
      <c r="E26" s="29">
        <v>114.02</v>
      </c>
      <c r="F26" s="31" t="s">
        <v>30</v>
      </c>
      <c r="G26" s="31">
        <v>3.5157</v>
      </c>
      <c r="H26" s="31">
        <v>5.1904</v>
      </c>
      <c r="I26" s="19">
        <v>1072207</v>
      </c>
      <c r="J26" s="30" t="s">
        <v>31</v>
      </c>
    </row>
    <row r="27" spans="1:10" ht="21" customHeight="1">
      <c r="A27" s="28">
        <v>22</v>
      </c>
      <c r="B27" s="29">
        <v>0.6</v>
      </c>
      <c r="C27" s="29">
        <v>8.47</v>
      </c>
      <c r="D27" s="30"/>
      <c r="E27" s="29">
        <v>114.02</v>
      </c>
      <c r="F27" s="31" t="s">
        <v>30</v>
      </c>
      <c r="G27" s="31">
        <v>3.5157</v>
      </c>
      <c r="H27" s="31">
        <v>5.1904</v>
      </c>
      <c r="I27" s="19">
        <v>752207</v>
      </c>
      <c r="J27" s="30" t="s">
        <v>31</v>
      </c>
    </row>
    <row r="28" spans="1:10" ht="21" customHeight="1">
      <c r="A28" s="28">
        <v>23</v>
      </c>
      <c r="B28" s="29">
        <v>0.6</v>
      </c>
      <c r="C28" s="29">
        <v>8.47</v>
      </c>
      <c r="D28" s="30"/>
      <c r="E28" s="29">
        <v>113.94</v>
      </c>
      <c r="F28" s="31" t="s">
        <v>30</v>
      </c>
      <c r="G28" s="31">
        <v>3.515</v>
      </c>
      <c r="H28" s="31">
        <v>5.1892</v>
      </c>
      <c r="I28" s="19">
        <v>672042</v>
      </c>
      <c r="J28" s="30" t="s">
        <v>31</v>
      </c>
    </row>
    <row r="29" spans="1:10" ht="21" customHeight="1">
      <c r="A29" s="28">
        <v>24</v>
      </c>
      <c r="B29" s="29">
        <v>0.6</v>
      </c>
      <c r="C29" s="29">
        <v>8.47</v>
      </c>
      <c r="D29" s="30"/>
      <c r="E29" s="29">
        <v>113.78</v>
      </c>
      <c r="F29" s="31" t="s">
        <v>30</v>
      </c>
      <c r="G29" s="31">
        <v>3.5134</v>
      </c>
      <c r="H29" s="31">
        <v>5.1869</v>
      </c>
      <c r="I29" s="19">
        <v>591705</v>
      </c>
      <c r="J29" s="30" t="s">
        <v>31</v>
      </c>
    </row>
    <row r="30" spans="1:10" ht="21" customHeight="1">
      <c r="A30" s="28">
        <v>25</v>
      </c>
      <c r="B30" s="29">
        <v>0.6</v>
      </c>
      <c r="C30" s="29">
        <v>8.47</v>
      </c>
      <c r="D30" s="30"/>
      <c r="E30" s="29">
        <v>113.54</v>
      </c>
      <c r="F30" s="31" t="s">
        <v>30</v>
      </c>
      <c r="G30" s="31">
        <v>3.5111</v>
      </c>
      <c r="H30" s="31">
        <v>5.1835</v>
      </c>
      <c r="I30" s="19">
        <v>511213</v>
      </c>
      <c r="J30" s="30" t="s">
        <v>31</v>
      </c>
    </row>
    <row r="31" spans="1:10" ht="21" customHeight="1">
      <c r="A31" s="28">
        <v>26</v>
      </c>
      <c r="B31" s="29">
        <v>0.6</v>
      </c>
      <c r="C31" s="29">
        <v>8.47</v>
      </c>
      <c r="D31" s="30"/>
      <c r="E31" s="29">
        <v>113.38</v>
      </c>
      <c r="F31" s="31" t="s">
        <v>30</v>
      </c>
      <c r="G31" s="31">
        <v>3.5096</v>
      </c>
      <c r="H31" s="31">
        <v>5.1812</v>
      </c>
      <c r="I31" s="19">
        <v>590885</v>
      </c>
      <c r="J31" s="30" t="s">
        <v>31</v>
      </c>
    </row>
    <row r="32" spans="1:10" ht="21" customHeight="1">
      <c r="A32" s="28">
        <v>27</v>
      </c>
      <c r="B32" s="29">
        <v>0.25</v>
      </c>
      <c r="C32" s="29">
        <v>7.73</v>
      </c>
      <c r="D32" s="30"/>
      <c r="E32" s="29">
        <v>113.14</v>
      </c>
      <c r="F32" s="31" t="s">
        <v>30</v>
      </c>
      <c r="G32" s="31">
        <v>3.5472</v>
      </c>
      <c r="H32" s="31">
        <v>5.1778</v>
      </c>
      <c r="I32" s="19">
        <v>510384</v>
      </c>
      <c r="J32" s="30" t="s">
        <v>31</v>
      </c>
    </row>
    <row r="33" spans="1:10" ht="21" customHeight="1">
      <c r="A33" s="28">
        <v>28</v>
      </c>
      <c r="B33" s="29">
        <v>0.25</v>
      </c>
      <c r="C33" s="29">
        <v>7.73</v>
      </c>
      <c r="D33" s="30"/>
      <c r="E33" s="29">
        <v>112.82</v>
      </c>
      <c r="F33" s="31" t="s">
        <v>30</v>
      </c>
      <c r="G33" s="31">
        <v>3.5041</v>
      </c>
      <c r="H33" s="31">
        <v>5.1732</v>
      </c>
      <c r="I33" s="19">
        <v>429718</v>
      </c>
      <c r="J33" s="30" t="s">
        <v>31</v>
      </c>
    </row>
    <row r="34" spans="1:10" ht="21" customHeight="1">
      <c r="A34" s="28">
        <v>29</v>
      </c>
      <c r="B34" s="29" t="s">
        <v>33</v>
      </c>
      <c r="C34" s="29">
        <v>7.73</v>
      </c>
      <c r="D34" s="30"/>
      <c r="E34" s="29">
        <v>112.42</v>
      </c>
      <c r="F34" s="31" t="s">
        <v>30</v>
      </c>
      <c r="G34" s="31">
        <v>3.5003</v>
      </c>
      <c r="H34" s="31">
        <v>5.1674</v>
      </c>
      <c r="I34" s="19">
        <v>348889</v>
      </c>
      <c r="J34" s="30" t="s">
        <v>31</v>
      </c>
    </row>
    <row r="35" spans="1:10" ht="21" customHeight="1">
      <c r="A35" s="28">
        <v>30</v>
      </c>
      <c r="B35" s="29">
        <v>0.25</v>
      </c>
      <c r="C35" s="29">
        <v>7.73</v>
      </c>
      <c r="D35" s="30"/>
      <c r="E35" s="29">
        <v>112.26</v>
      </c>
      <c r="F35" s="31" t="s">
        <v>30</v>
      </c>
      <c r="G35" s="31">
        <v>3.4987</v>
      </c>
      <c r="H35" s="31" t="s">
        <v>30</v>
      </c>
      <c r="I35" s="19">
        <v>142287</v>
      </c>
      <c r="J35" s="30" t="s">
        <v>31</v>
      </c>
    </row>
    <row r="36" spans="1:10" ht="21" customHeight="1">
      <c r="A36" s="28">
        <v>31</v>
      </c>
      <c r="B36" s="29" t="s">
        <v>33</v>
      </c>
      <c r="C36" s="29">
        <v>7.73</v>
      </c>
      <c r="D36" s="30"/>
      <c r="E36" s="29">
        <v>111.94</v>
      </c>
      <c r="F36" s="31">
        <v>4.9074</v>
      </c>
      <c r="G36" s="31">
        <v>3.4956</v>
      </c>
      <c r="H36" s="31">
        <v>5.1605</v>
      </c>
      <c r="I36" s="19">
        <v>427887</v>
      </c>
      <c r="J36" s="30" t="s">
        <v>31</v>
      </c>
    </row>
    <row r="37" spans="1:10" ht="21" customHeight="1">
      <c r="A37" s="10" t="s">
        <v>1</v>
      </c>
      <c r="B37" s="15">
        <f>SUM(B6:B36)</f>
        <v>27.870000000000008</v>
      </c>
      <c r="C37" s="15">
        <f>SUM(C6:C36)</f>
        <v>261.84999999999997</v>
      </c>
      <c r="D37" s="16"/>
      <c r="E37" s="27">
        <f aca="true" t="shared" si="0" ref="D37:J37">SUM(E6:E36)</f>
        <v>3543.2200000000007</v>
      </c>
      <c r="F37" s="17">
        <f t="shared" si="0"/>
        <v>4.9074</v>
      </c>
      <c r="G37" s="17">
        <f t="shared" si="0"/>
        <v>107.50649999999999</v>
      </c>
      <c r="H37" s="17">
        <f t="shared" si="0"/>
        <v>155.86269999999996</v>
      </c>
      <c r="I37" s="18">
        <f>SUM(I6:I36)</f>
        <v>16511628</v>
      </c>
      <c r="J37" s="16">
        <f t="shared" si="0"/>
        <v>9</v>
      </c>
    </row>
    <row r="38" spans="1:10" ht="21" customHeight="1">
      <c r="A38" s="10" t="s">
        <v>2</v>
      </c>
      <c r="B38" s="15">
        <f aca="true" t="shared" si="1" ref="B38:H38">AVERAGE(B6:B36)</f>
        <v>0.9953571428571432</v>
      </c>
      <c r="C38" s="15">
        <f t="shared" si="1"/>
        <v>8.446774193548386</v>
      </c>
      <c r="D38" s="16"/>
      <c r="E38" s="15">
        <f t="shared" si="1"/>
        <v>114.29741935483874</v>
      </c>
      <c r="F38" s="17">
        <f t="shared" si="1"/>
        <v>4.9074</v>
      </c>
      <c r="G38" s="17">
        <f t="shared" si="1"/>
        <v>3.4679516129032253</v>
      </c>
      <c r="H38" s="17">
        <f t="shared" si="1"/>
        <v>5.195423333333332</v>
      </c>
      <c r="I38" s="18">
        <f>AVERAGE(I6:I36)</f>
        <v>532633.1612903225</v>
      </c>
      <c r="J38" s="16">
        <f>AVERAGE(J6:J36)</f>
        <v>9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3"/>
  <legacyDrawing r:id="rId2"/>
  <oleObjects>
    <oleObject progId="Equation.3" shapeId="112138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6">
      <selection activeCell="E36" sqref="E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29">
        <v>6.9</v>
      </c>
      <c r="C6" s="29">
        <v>8.47</v>
      </c>
      <c r="D6" s="30"/>
      <c r="E6" s="29">
        <v>111.06</v>
      </c>
      <c r="F6" s="31">
        <v>7.8958</v>
      </c>
      <c r="G6" s="31">
        <v>3.4871</v>
      </c>
      <c r="H6" s="31">
        <v>5.1479</v>
      </c>
      <c r="I6" s="32">
        <v>557264</v>
      </c>
      <c r="J6" s="30" t="s">
        <v>31</v>
      </c>
    </row>
    <row r="7" spans="1:10" ht="21.75" customHeight="1">
      <c r="A7" s="28">
        <v>2</v>
      </c>
      <c r="B7" s="29">
        <v>6.9</v>
      </c>
      <c r="C7" s="29">
        <v>8.47</v>
      </c>
      <c r="D7" s="30"/>
      <c r="E7" s="29">
        <v>110.1</v>
      </c>
      <c r="F7" s="31">
        <v>8.1609</v>
      </c>
      <c r="G7" s="31">
        <v>3.4777</v>
      </c>
      <c r="H7" s="31">
        <v>6.1539</v>
      </c>
      <c r="I7" s="32">
        <v>563370</v>
      </c>
      <c r="J7" s="30">
        <v>5.5</v>
      </c>
    </row>
    <row r="8" spans="1:10" ht="21.75" customHeight="1">
      <c r="A8" s="28">
        <v>3</v>
      </c>
      <c r="B8" s="29">
        <v>6.9</v>
      </c>
      <c r="C8" s="29">
        <v>8.47</v>
      </c>
      <c r="D8" s="30"/>
      <c r="E8" s="29">
        <v>109.38</v>
      </c>
      <c r="F8" s="31" t="s">
        <v>30</v>
      </c>
      <c r="G8" s="31">
        <v>3.4707</v>
      </c>
      <c r="H8" s="31">
        <v>6.1414</v>
      </c>
      <c r="I8" s="32">
        <v>110485</v>
      </c>
      <c r="J8" s="30">
        <v>5.8</v>
      </c>
    </row>
    <row r="9" spans="1:10" ht="21.75" customHeight="1">
      <c r="A9" s="28">
        <v>4</v>
      </c>
      <c r="B9" s="29">
        <v>6.1</v>
      </c>
      <c r="C9" s="29">
        <v>8.47</v>
      </c>
      <c r="D9" s="30"/>
      <c r="E9" s="29">
        <v>109.38</v>
      </c>
      <c r="F9" s="31" t="s">
        <v>30</v>
      </c>
      <c r="G9" s="31">
        <v>2.1065</v>
      </c>
      <c r="H9" s="31">
        <v>6.1414</v>
      </c>
      <c r="I9" s="32">
        <v>712618</v>
      </c>
      <c r="J9" s="30" t="s">
        <v>31</v>
      </c>
    </row>
    <row r="10" spans="1:10" ht="21.75" customHeight="1">
      <c r="A10" s="28">
        <v>5</v>
      </c>
      <c r="B10" s="29">
        <v>4.53</v>
      </c>
      <c r="C10" s="29">
        <v>7.73</v>
      </c>
      <c r="D10" s="30"/>
      <c r="E10" s="29">
        <v>109.38</v>
      </c>
      <c r="F10" s="31" t="s">
        <v>30</v>
      </c>
      <c r="G10" s="31" t="s">
        <v>30</v>
      </c>
      <c r="H10" s="31">
        <v>2.569</v>
      </c>
      <c r="I10" s="32">
        <v>221961</v>
      </c>
      <c r="J10" s="30" t="s">
        <v>31</v>
      </c>
    </row>
    <row r="11" spans="1:10" ht="21.75" customHeight="1">
      <c r="A11" s="28">
        <v>6</v>
      </c>
      <c r="B11" s="29">
        <v>3.1</v>
      </c>
      <c r="C11" s="29">
        <v>7.73</v>
      </c>
      <c r="D11" s="30"/>
      <c r="E11" s="29">
        <v>109.7</v>
      </c>
      <c r="F11" s="31" t="s">
        <v>30</v>
      </c>
      <c r="G11" s="31">
        <v>2.1084</v>
      </c>
      <c r="H11" s="31">
        <v>1.0302</v>
      </c>
      <c r="I11" s="32">
        <v>591175</v>
      </c>
      <c r="J11" s="30" t="s">
        <v>31</v>
      </c>
    </row>
    <row r="12" spans="1:10" ht="21.75" customHeight="1">
      <c r="A12" s="28">
        <v>7</v>
      </c>
      <c r="B12" s="29">
        <v>3.1</v>
      </c>
      <c r="C12" s="29">
        <v>7.73</v>
      </c>
      <c r="D12" s="30"/>
      <c r="E12" s="29">
        <v>109.94</v>
      </c>
      <c r="F12" s="31" t="s">
        <v>30</v>
      </c>
      <c r="G12" s="31">
        <v>1.267</v>
      </c>
      <c r="H12" s="31">
        <v>2.0596</v>
      </c>
      <c r="I12" s="32">
        <v>240000</v>
      </c>
      <c r="J12" s="30" t="s">
        <v>31</v>
      </c>
    </row>
    <row r="13" spans="1:10" ht="21.75" customHeight="1">
      <c r="A13" s="28">
        <v>8</v>
      </c>
      <c r="B13" s="29">
        <v>3.1</v>
      </c>
      <c r="C13" s="29">
        <v>7.73</v>
      </c>
      <c r="D13" s="30"/>
      <c r="E13" s="29">
        <v>110.1</v>
      </c>
      <c r="F13" s="31" t="s">
        <v>30</v>
      </c>
      <c r="G13" s="31">
        <v>1.2676</v>
      </c>
      <c r="H13" s="31">
        <v>2.0605</v>
      </c>
      <c r="I13" s="32">
        <v>160000</v>
      </c>
      <c r="J13" s="30" t="s">
        <v>31</v>
      </c>
    </row>
    <row r="14" spans="1:10" ht="21.75" customHeight="1">
      <c r="A14" s="28">
        <v>9</v>
      </c>
      <c r="B14" s="29">
        <v>2.4</v>
      </c>
      <c r="C14" s="29">
        <v>5.8</v>
      </c>
      <c r="D14" s="30"/>
      <c r="E14" s="29">
        <v>110.1</v>
      </c>
      <c r="F14" s="31" t="s">
        <v>30</v>
      </c>
      <c r="G14" s="31">
        <v>1.2676</v>
      </c>
      <c r="H14" s="31">
        <v>2.0605</v>
      </c>
      <c r="I14" s="32" t="s">
        <v>31</v>
      </c>
      <c r="J14" s="30" t="s">
        <v>31</v>
      </c>
    </row>
    <row r="15" spans="1:10" ht="21.75" customHeight="1">
      <c r="A15" s="28">
        <v>10</v>
      </c>
      <c r="B15" s="29">
        <v>2.4</v>
      </c>
      <c r="C15" s="29">
        <v>5.8</v>
      </c>
      <c r="D15" s="30"/>
      <c r="E15" s="29">
        <v>109.94</v>
      </c>
      <c r="F15" s="31" t="s">
        <v>30</v>
      </c>
      <c r="G15" s="31">
        <v>1.267</v>
      </c>
      <c r="H15" s="31">
        <v>3.5982</v>
      </c>
      <c r="I15" s="32">
        <v>260353</v>
      </c>
      <c r="J15" s="30" t="s">
        <v>31</v>
      </c>
    </row>
    <row r="16" spans="1:10" ht="21.75" customHeight="1">
      <c r="A16" s="28">
        <v>11</v>
      </c>
      <c r="B16" s="29">
        <v>4.53</v>
      </c>
      <c r="C16" s="29">
        <v>3.7</v>
      </c>
      <c r="D16" s="30"/>
      <c r="E16" s="29">
        <v>109.94</v>
      </c>
      <c r="F16" s="31" t="s">
        <v>30</v>
      </c>
      <c r="G16" s="31">
        <v>1.267</v>
      </c>
      <c r="H16" s="31">
        <v>1.5455</v>
      </c>
      <c r="I16" s="32" t="s">
        <v>31</v>
      </c>
      <c r="J16" s="30" t="s">
        <v>31</v>
      </c>
    </row>
    <row r="17" spans="1:10" ht="21.75" customHeight="1">
      <c r="A17" s="28">
        <v>12</v>
      </c>
      <c r="B17" s="29">
        <v>4.53</v>
      </c>
      <c r="C17" s="29">
        <v>3.7</v>
      </c>
      <c r="D17" s="30"/>
      <c r="E17" s="29">
        <v>109.78</v>
      </c>
      <c r="F17" s="31" t="s">
        <v>30</v>
      </c>
      <c r="G17" s="31">
        <v>1.2664</v>
      </c>
      <c r="H17" s="31">
        <v>2.0587</v>
      </c>
      <c r="I17" s="32">
        <v>127288</v>
      </c>
      <c r="J17" s="30" t="s">
        <v>31</v>
      </c>
    </row>
    <row r="18" spans="1:10" ht="21.75" customHeight="1">
      <c r="A18" s="28">
        <v>13</v>
      </c>
      <c r="B18" s="29">
        <v>4.53</v>
      </c>
      <c r="C18" s="29">
        <v>3.7</v>
      </c>
      <c r="D18" s="30"/>
      <c r="E18" s="29">
        <v>109.78</v>
      </c>
      <c r="F18" s="31" t="s">
        <v>30</v>
      </c>
      <c r="G18" s="31" t="s">
        <v>30</v>
      </c>
      <c r="H18" s="31">
        <v>2.0587</v>
      </c>
      <c r="I18" s="32">
        <v>216751</v>
      </c>
      <c r="J18" s="30" t="s">
        <v>31</v>
      </c>
    </row>
    <row r="19" spans="1:10" ht="21.75" customHeight="1">
      <c r="A19" s="28">
        <v>14</v>
      </c>
      <c r="B19" s="29">
        <v>4.53</v>
      </c>
      <c r="C19" s="29">
        <v>3.7</v>
      </c>
      <c r="D19" s="30"/>
      <c r="E19" s="29">
        <v>109.86</v>
      </c>
      <c r="F19" s="31" t="s">
        <v>30</v>
      </c>
      <c r="G19" s="31" t="s">
        <v>30</v>
      </c>
      <c r="H19" s="31">
        <v>2.0591</v>
      </c>
      <c r="I19" s="32">
        <v>80000</v>
      </c>
      <c r="J19" s="30" t="s">
        <v>31</v>
      </c>
    </row>
    <row r="20" spans="1:10" ht="21.75" customHeight="1">
      <c r="A20" s="28">
        <v>15</v>
      </c>
      <c r="B20" s="29">
        <v>4.53</v>
      </c>
      <c r="C20" s="29">
        <v>3.7</v>
      </c>
      <c r="D20" s="30"/>
      <c r="E20" s="29">
        <v>109.94</v>
      </c>
      <c r="F20" s="31" t="s">
        <v>30</v>
      </c>
      <c r="G20" s="31" t="s">
        <v>30</v>
      </c>
      <c r="H20" s="31">
        <v>2.0596</v>
      </c>
      <c r="I20" s="32">
        <v>160000</v>
      </c>
      <c r="J20" s="30" t="s">
        <v>31</v>
      </c>
    </row>
    <row r="21" spans="1:10" ht="21.75" customHeight="1">
      <c r="A21" s="28">
        <v>16</v>
      </c>
      <c r="B21" s="29">
        <v>3.8</v>
      </c>
      <c r="C21" s="29">
        <v>3.7</v>
      </c>
      <c r="D21" s="30"/>
      <c r="E21" s="29">
        <v>110.02</v>
      </c>
      <c r="F21" s="31" t="s">
        <v>30</v>
      </c>
      <c r="G21" s="31">
        <v>1.2673</v>
      </c>
      <c r="H21" s="31" t="s">
        <v>30</v>
      </c>
      <c r="I21" s="32">
        <v>80000</v>
      </c>
      <c r="J21" s="30" t="s">
        <v>31</v>
      </c>
    </row>
    <row r="22" spans="1:10" ht="21.75" customHeight="1">
      <c r="A22" s="28">
        <v>17</v>
      </c>
      <c r="B22" s="29">
        <v>3.8</v>
      </c>
      <c r="C22" s="29">
        <v>3.7</v>
      </c>
      <c r="D22" s="30"/>
      <c r="E22" s="29">
        <v>110.1</v>
      </c>
      <c r="F22" s="31" t="s">
        <v>30</v>
      </c>
      <c r="G22" s="31">
        <v>1.5839</v>
      </c>
      <c r="H22" s="31" t="s">
        <v>30</v>
      </c>
      <c r="I22" s="32">
        <v>80000</v>
      </c>
      <c r="J22" s="30" t="s">
        <v>31</v>
      </c>
    </row>
    <row r="23" spans="1:10" ht="21.75" customHeight="1">
      <c r="A23" s="28">
        <v>18</v>
      </c>
      <c r="B23" s="29">
        <v>3.8</v>
      </c>
      <c r="C23" s="29">
        <v>3.7</v>
      </c>
      <c r="D23" s="30"/>
      <c r="E23" s="29">
        <v>110.1</v>
      </c>
      <c r="F23" s="31" t="s">
        <v>30</v>
      </c>
      <c r="G23" s="31">
        <v>1.5839</v>
      </c>
      <c r="H23" s="31">
        <v>2.0605</v>
      </c>
      <c r="I23" s="32" t="s">
        <v>31</v>
      </c>
      <c r="J23" s="30" t="s">
        <v>31</v>
      </c>
    </row>
    <row r="24" spans="1:10" ht="21.75" customHeight="1">
      <c r="A24" s="28">
        <v>19</v>
      </c>
      <c r="B24" s="29">
        <v>4.53</v>
      </c>
      <c r="C24" s="29">
        <v>2.19</v>
      </c>
      <c r="D24" s="30"/>
      <c r="E24" s="29">
        <v>110.02</v>
      </c>
      <c r="F24" s="31" t="s">
        <v>30</v>
      </c>
      <c r="G24" s="31">
        <v>1.5836</v>
      </c>
      <c r="H24" s="31">
        <v>2.06</v>
      </c>
      <c r="I24" s="32">
        <v>234807</v>
      </c>
      <c r="J24" s="30" t="s">
        <v>31</v>
      </c>
    </row>
    <row r="25" spans="1:10" ht="21.75" customHeight="1">
      <c r="A25" s="28">
        <v>20</v>
      </c>
      <c r="B25" s="29">
        <v>4.53</v>
      </c>
      <c r="C25" s="29">
        <v>2.19</v>
      </c>
      <c r="D25" s="30"/>
      <c r="E25" s="29">
        <v>110.02</v>
      </c>
      <c r="F25" s="31" t="s">
        <v>30</v>
      </c>
      <c r="G25" s="31" t="s">
        <v>30</v>
      </c>
      <c r="H25" s="31">
        <v>2.06</v>
      </c>
      <c r="I25" s="32">
        <v>177984</v>
      </c>
      <c r="J25" s="30" t="s">
        <v>31</v>
      </c>
    </row>
    <row r="26" spans="1:10" ht="21.75" customHeight="1">
      <c r="A26" s="28">
        <v>21</v>
      </c>
      <c r="B26" s="29">
        <v>5.27</v>
      </c>
      <c r="C26" s="29">
        <v>2.19</v>
      </c>
      <c r="D26" s="30"/>
      <c r="E26" s="29">
        <v>110.02</v>
      </c>
      <c r="F26" s="31" t="s">
        <v>30</v>
      </c>
      <c r="G26" s="31" t="s">
        <v>30</v>
      </c>
      <c r="H26" s="31">
        <v>2.06</v>
      </c>
      <c r="I26" s="32" t="s">
        <v>31</v>
      </c>
      <c r="J26" s="30">
        <v>7</v>
      </c>
    </row>
    <row r="27" spans="1:10" ht="21.75" customHeight="1">
      <c r="A27" s="28">
        <v>22</v>
      </c>
      <c r="B27" s="29">
        <v>5.27</v>
      </c>
      <c r="C27" s="29">
        <v>2.19</v>
      </c>
      <c r="D27" s="30"/>
      <c r="E27" s="29">
        <v>110.1</v>
      </c>
      <c r="F27" s="31" t="s">
        <v>30</v>
      </c>
      <c r="G27" s="31" t="s">
        <v>30</v>
      </c>
      <c r="H27" s="31" t="s">
        <v>30</v>
      </c>
      <c r="I27" s="32">
        <v>80000</v>
      </c>
      <c r="J27" s="30">
        <v>5.5</v>
      </c>
    </row>
    <row r="28" spans="1:10" ht="21.75" customHeight="1">
      <c r="A28" s="28">
        <v>23</v>
      </c>
      <c r="B28" s="29">
        <v>5.27</v>
      </c>
      <c r="C28" s="29">
        <v>2.19</v>
      </c>
      <c r="D28" s="30"/>
      <c r="E28" s="29">
        <v>110.26</v>
      </c>
      <c r="F28" s="31" t="s">
        <v>30</v>
      </c>
      <c r="G28" s="31" t="s">
        <v>30</v>
      </c>
      <c r="H28" s="31" t="s">
        <v>30</v>
      </c>
      <c r="I28" s="32">
        <v>160000</v>
      </c>
      <c r="J28" s="30" t="s">
        <v>31</v>
      </c>
    </row>
    <row r="29" spans="1:10" ht="21.75" customHeight="1">
      <c r="A29" s="28">
        <v>24</v>
      </c>
      <c r="B29" s="29">
        <v>5.27</v>
      </c>
      <c r="C29" s="29">
        <v>2.19</v>
      </c>
      <c r="D29" s="30"/>
      <c r="E29" s="29">
        <v>110.58</v>
      </c>
      <c r="F29" s="31" t="s">
        <v>30</v>
      </c>
      <c r="G29" s="31">
        <v>0.2117</v>
      </c>
      <c r="H29" s="31" t="s">
        <v>30</v>
      </c>
      <c r="I29" s="32">
        <v>320000</v>
      </c>
      <c r="J29" s="30" t="s">
        <v>31</v>
      </c>
    </row>
    <row r="30" spans="1:10" ht="21.75" customHeight="1">
      <c r="A30" s="28">
        <v>25</v>
      </c>
      <c r="B30" s="29">
        <v>5.27</v>
      </c>
      <c r="C30" s="29">
        <v>2.19</v>
      </c>
      <c r="D30" s="30"/>
      <c r="E30" s="29">
        <v>110.58</v>
      </c>
      <c r="F30" s="31" t="s">
        <v>30</v>
      </c>
      <c r="G30" s="31">
        <v>0.2117</v>
      </c>
      <c r="H30" s="31">
        <v>1.0328</v>
      </c>
      <c r="I30" s="32">
        <v>107524</v>
      </c>
      <c r="J30" s="30" t="s">
        <v>31</v>
      </c>
    </row>
    <row r="31" spans="1:10" ht="21.75" customHeight="1">
      <c r="A31" s="28">
        <v>26</v>
      </c>
      <c r="B31" s="29">
        <v>5.27</v>
      </c>
      <c r="C31" s="29">
        <v>2.19</v>
      </c>
      <c r="D31" s="30"/>
      <c r="E31" s="29">
        <v>110.66</v>
      </c>
      <c r="F31" s="31" t="s">
        <v>30</v>
      </c>
      <c r="G31" s="31">
        <v>0.2118</v>
      </c>
      <c r="H31" s="31">
        <v>1.033</v>
      </c>
      <c r="I31" s="32">
        <v>187550</v>
      </c>
      <c r="J31" s="30" t="s">
        <v>31</v>
      </c>
    </row>
    <row r="32" spans="1:10" ht="21.75" customHeight="1">
      <c r="A32" s="28">
        <v>27</v>
      </c>
      <c r="B32" s="29">
        <v>5.27</v>
      </c>
      <c r="C32" s="29">
        <v>2.19</v>
      </c>
      <c r="D32" s="30"/>
      <c r="E32" s="29">
        <v>110.82</v>
      </c>
      <c r="F32" s="31" t="s">
        <v>30</v>
      </c>
      <c r="G32" s="31" t="s">
        <v>30</v>
      </c>
      <c r="H32" s="31">
        <v>1.0334</v>
      </c>
      <c r="I32" s="32">
        <v>160000</v>
      </c>
      <c r="J32" s="30" t="s">
        <v>31</v>
      </c>
    </row>
    <row r="33" spans="1:10" ht="21.75" customHeight="1">
      <c r="A33" s="28">
        <v>28</v>
      </c>
      <c r="B33" s="29">
        <v>5.27</v>
      </c>
      <c r="C33" s="29">
        <v>2.19</v>
      </c>
      <c r="D33" s="30"/>
      <c r="E33" s="29">
        <v>110.98</v>
      </c>
      <c r="F33" s="31" t="s">
        <v>30</v>
      </c>
      <c r="G33" s="31" t="s">
        <v>30</v>
      </c>
      <c r="H33" s="31">
        <v>1.0339</v>
      </c>
      <c r="I33" s="32">
        <v>160000</v>
      </c>
      <c r="J33" s="30">
        <v>8</v>
      </c>
    </row>
    <row r="34" spans="1:10" ht="21.75" customHeight="1">
      <c r="A34" s="28">
        <v>29</v>
      </c>
      <c r="B34" s="29">
        <v>4.53</v>
      </c>
      <c r="C34" s="29">
        <v>2.19</v>
      </c>
      <c r="D34" s="30"/>
      <c r="E34" s="29">
        <v>111.14</v>
      </c>
      <c r="F34" s="31" t="s">
        <v>30</v>
      </c>
      <c r="G34" s="31" t="s">
        <v>30</v>
      </c>
      <c r="H34" s="31">
        <v>1.0344</v>
      </c>
      <c r="I34" s="32">
        <v>160000</v>
      </c>
      <c r="J34" s="30" t="s">
        <v>31</v>
      </c>
    </row>
    <row r="35" spans="1:10" ht="21.75" customHeight="1">
      <c r="A35" s="28">
        <v>30</v>
      </c>
      <c r="B35" s="29">
        <v>4.53</v>
      </c>
      <c r="C35" s="29">
        <v>2.19</v>
      </c>
      <c r="D35" s="30"/>
      <c r="E35" s="29">
        <v>111.22</v>
      </c>
      <c r="F35" s="31" t="s">
        <v>30</v>
      </c>
      <c r="G35" s="31">
        <v>0.5302</v>
      </c>
      <c r="H35" s="31" t="s">
        <v>30</v>
      </c>
      <c r="I35" s="32">
        <v>125800</v>
      </c>
      <c r="J35" s="30" t="s">
        <v>31</v>
      </c>
    </row>
    <row r="36" spans="1:10" ht="21.75" customHeight="1">
      <c r="A36" s="10" t="s">
        <v>1</v>
      </c>
      <c r="B36" s="15">
        <f>SUM(B6:B35)</f>
        <v>139.76</v>
      </c>
      <c r="C36" s="15">
        <f>SUM(C6:C35)</f>
        <v>132.28</v>
      </c>
      <c r="D36" s="16"/>
      <c r="E36" s="27">
        <f aca="true" t="shared" si="0" ref="D36:J36">SUM(E6:E35)</f>
        <v>3304.9999999999995</v>
      </c>
      <c r="F36" s="17">
        <f t="shared" si="0"/>
        <v>16.0567</v>
      </c>
      <c r="G36" s="17">
        <f t="shared" si="0"/>
        <v>29.437100000000004</v>
      </c>
      <c r="H36" s="17">
        <f t="shared" si="0"/>
        <v>60.152200000000015</v>
      </c>
      <c r="I36" s="18">
        <f>SUM(I6:I35)</f>
        <v>6034930</v>
      </c>
      <c r="J36" s="16">
        <f t="shared" si="0"/>
        <v>31.8</v>
      </c>
    </row>
    <row r="37" spans="1:10" ht="21.75" customHeight="1">
      <c r="A37" s="10" t="s">
        <v>2</v>
      </c>
      <c r="B37" s="15">
        <f aca="true" t="shared" si="1" ref="B37:J37">AVERAGE(B6:B35)</f>
        <v>4.658666666666666</v>
      </c>
      <c r="C37" s="15">
        <f t="shared" si="1"/>
        <v>4.4093333333333335</v>
      </c>
      <c r="D37" s="16"/>
      <c r="E37" s="15">
        <f t="shared" si="1"/>
        <v>110.16666666666666</v>
      </c>
      <c r="F37" s="17">
        <f t="shared" si="1"/>
        <v>8.02835</v>
      </c>
      <c r="G37" s="17">
        <f t="shared" si="1"/>
        <v>1.5493210526315793</v>
      </c>
      <c r="H37" s="17">
        <f t="shared" si="1"/>
        <v>2.506341666666667</v>
      </c>
      <c r="I37" s="18">
        <f t="shared" si="1"/>
        <v>232112.6923076923</v>
      </c>
      <c r="J37" s="16">
        <f t="shared" si="1"/>
        <v>6.36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22">
      <selection activeCell="G12" sqref="G12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29">
        <v>4.53</v>
      </c>
      <c r="C6" s="29">
        <v>2.19</v>
      </c>
      <c r="D6" s="30"/>
      <c r="E6" s="29">
        <v>111.38</v>
      </c>
      <c r="F6" s="31" t="s">
        <v>30</v>
      </c>
      <c r="G6" s="31">
        <v>0.5304</v>
      </c>
      <c r="H6" s="31" t="s">
        <v>30</v>
      </c>
      <c r="I6" s="32">
        <v>160000</v>
      </c>
      <c r="J6" s="30" t="s">
        <v>31</v>
      </c>
    </row>
    <row r="7" spans="1:10" ht="21" customHeight="1">
      <c r="A7" s="28">
        <v>2</v>
      </c>
      <c r="B7" s="29">
        <v>4.53</v>
      </c>
      <c r="C7" s="29">
        <v>2.19</v>
      </c>
      <c r="D7" s="30"/>
      <c r="E7" s="29">
        <v>111.38</v>
      </c>
      <c r="F7" s="31" t="s">
        <v>30</v>
      </c>
      <c r="G7" s="31">
        <v>1.2721</v>
      </c>
      <c r="H7" s="31">
        <v>1.5517</v>
      </c>
      <c r="I7" s="32">
        <v>80318</v>
      </c>
      <c r="J7" s="30" t="s">
        <v>31</v>
      </c>
    </row>
    <row r="8" spans="1:10" ht="21" customHeight="1">
      <c r="A8" s="28">
        <v>3</v>
      </c>
      <c r="B8" s="29">
        <v>4.53</v>
      </c>
      <c r="C8" s="29">
        <v>2.19</v>
      </c>
      <c r="D8" s="30"/>
      <c r="E8" s="29">
        <v>111.38</v>
      </c>
      <c r="F8" s="31" t="s">
        <v>30</v>
      </c>
      <c r="G8" s="31">
        <v>1.2721</v>
      </c>
      <c r="H8" s="31">
        <v>2.0679</v>
      </c>
      <c r="I8" s="32" t="s">
        <v>31</v>
      </c>
      <c r="J8" s="30" t="s">
        <v>31</v>
      </c>
    </row>
    <row r="9" spans="1:10" ht="21" customHeight="1">
      <c r="A9" s="28">
        <v>4</v>
      </c>
      <c r="B9" s="29">
        <v>4.53</v>
      </c>
      <c r="C9" s="29">
        <v>2.19</v>
      </c>
      <c r="D9" s="30"/>
      <c r="E9" s="29">
        <v>111.3</v>
      </c>
      <c r="F9" s="31" t="s">
        <v>30</v>
      </c>
      <c r="G9" s="31" t="s">
        <v>35</v>
      </c>
      <c r="H9" s="31">
        <v>2.0674</v>
      </c>
      <c r="I9" s="32" t="s">
        <v>31</v>
      </c>
      <c r="J9" s="30" t="s">
        <v>31</v>
      </c>
    </row>
    <row r="10" spans="1:10" ht="21" customHeight="1">
      <c r="A10" s="28">
        <v>5</v>
      </c>
      <c r="B10" s="29">
        <v>4.53</v>
      </c>
      <c r="C10" s="29">
        <v>2.19</v>
      </c>
      <c r="D10" s="30"/>
      <c r="E10" s="29">
        <v>111.22</v>
      </c>
      <c r="F10" s="31" t="s">
        <v>30</v>
      </c>
      <c r="G10" s="31" t="s">
        <v>30</v>
      </c>
      <c r="H10" s="31">
        <v>2.5823</v>
      </c>
      <c r="I10" s="32">
        <v>59444</v>
      </c>
      <c r="J10" s="30" t="s">
        <v>31</v>
      </c>
    </row>
    <row r="11" spans="1:10" ht="21" customHeight="1">
      <c r="A11" s="28">
        <v>6</v>
      </c>
      <c r="B11" s="29">
        <v>4.53</v>
      </c>
      <c r="C11" s="29">
        <v>2.19</v>
      </c>
      <c r="D11" s="30"/>
      <c r="E11" s="29">
        <v>111.22</v>
      </c>
      <c r="F11" s="31" t="s">
        <v>30</v>
      </c>
      <c r="G11" s="31" t="s">
        <v>30</v>
      </c>
      <c r="H11" s="31">
        <v>2.5823</v>
      </c>
      <c r="I11" s="32" t="s">
        <v>31</v>
      </c>
      <c r="J11" s="30" t="s">
        <v>31</v>
      </c>
    </row>
    <row r="12" spans="1:10" ht="21" customHeight="1">
      <c r="A12" s="28">
        <v>7</v>
      </c>
      <c r="B12" s="29">
        <v>4.53</v>
      </c>
      <c r="C12" s="29">
        <v>2.19</v>
      </c>
      <c r="D12" s="30"/>
      <c r="E12" s="29">
        <v>111.22</v>
      </c>
      <c r="F12" s="31" t="s">
        <v>30</v>
      </c>
      <c r="G12" s="31">
        <v>1.2715</v>
      </c>
      <c r="H12" s="31" t="s">
        <v>30</v>
      </c>
      <c r="I12" s="32">
        <v>32041</v>
      </c>
      <c r="J12" s="30" t="s">
        <v>31</v>
      </c>
    </row>
    <row r="13" spans="1:10" ht="21" customHeight="1">
      <c r="A13" s="28">
        <v>8</v>
      </c>
      <c r="B13" s="29">
        <v>4.53</v>
      </c>
      <c r="C13" s="29">
        <v>2.19</v>
      </c>
      <c r="D13" s="30"/>
      <c r="E13" s="29">
        <v>111.14</v>
      </c>
      <c r="F13" s="31" t="s">
        <v>30</v>
      </c>
      <c r="G13" s="31">
        <v>1.2712</v>
      </c>
      <c r="H13" s="31" t="s">
        <v>30</v>
      </c>
      <c r="I13" s="32">
        <v>29831</v>
      </c>
      <c r="J13" s="30" t="s">
        <v>31</v>
      </c>
    </row>
    <row r="14" spans="1:10" ht="21" customHeight="1">
      <c r="A14" s="28">
        <v>9</v>
      </c>
      <c r="B14" s="29">
        <v>3.8</v>
      </c>
      <c r="C14" s="29">
        <v>2.13</v>
      </c>
      <c r="D14" s="30"/>
      <c r="E14" s="29">
        <v>111.14</v>
      </c>
      <c r="F14" s="31" t="s">
        <v>30</v>
      </c>
      <c r="G14" s="31">
        <v>1.2712</v>
      </c>
      <c r="H14" s="31">
        <v>2.5817</v>
      </c>
      <c r="I14" s="32" t="s">
        <v>31</v>
      </c>
      <c r="J14" s="30" t="s">
        <v>31</v>
      </c>
    </row>
    <row r="15" spans="1:10" ht="21" customHeight="1">
      <c r="A15" s="28">
        <v>10</v>
      </c>
      <c r="B15" s="29">
        <v>2.4</v>
      </c>
      <c r="C15" s="29">
        <v>3.45</v>
      </c>
      <c r="D15" s="30"/>
      <c r="E15" s="29">
        <v>111.14</v>
      </c>
      <c r="F15" s="31" t="s">
        <v>30</v>
      </c>
      <c r="G15" s="31">
        <v>1.2712</v>
      </c>
      <c r="H15" s="31">
        <v>2.5817</v>
      </c>
      <c r="I15" s="32">
        <v>14688</v>
      </c>
      <c r="J15" s="30" t="s">
        <v>31</v>
      </c>
    </row>
    <row r="16" spans="1:10" ht="21" customHeight="1">
      <c r="A16" s="28">
        <v>11</v>
      </c>
      <c r="B16" s="29">
        <v>2.4</v>
      </c>
      <c r="C16" s="29">
        <v>3.45</v>
      </c>
      <c r="D16" s="30"/>
      <c r="E16" s="29">
        <v>111.06</v>
      </c>
      <c r="F16" s="31" t="s">
        <v>30</v>
      </c>
      <c r="G16" s="31" t="s">
        <v>30</v>
      </c>
      <c r="H16" s="31">
        <v>2.1164</v>
      </c>
      <c r="I16" s="32" t="s">
        <v>31</v>
      </c>
      <c r="J16" s="30" t="s">
        <v>31</v>
      </c>
    </row>
    <row r="17" spans="1:10" ht="21" customHeight="1">
      <c r="A17" s="28">
        <v>12</v>
      </c>
      <c r="B17" s="29">
        <v>2.4</v>
      </c>
      <c r="C17" s="29">
        <v>3.45</v>
      </c>
      <c r="D17" s="30"/>
      <c r="E17" s="29">
        <v>110.98</v>
      </c>
      <c r="F17" s="31" t="s">
        <v>30</v>
      </c>
      <c r="G17" s="31" t="s">
        <v>30</v>
      </c>
      <c r="H17" s="31">
        <v>2.0656</v>
      </c>
      <c r="I17" s="32" t="s">
        <v>31</v>
      </c>
      <c r="J17" s="30" t="s">
        <v>31</v>
      </c>
    </row>
    <row r="18" spans="1:10" ht="21" customHeight="1">
      <c r="A18" s="28">
        <v>13</v>
      </c>
      <c r="B18" s="29">
        <v>2.4</v>
      </c>
      <c r="C18" s="29">
        <v>3.45</v>
      </c>
      <c r="D18" s="30"/>
      <c r="E18" s="29">
        <v>110.9</v>
      </c>
      <c r="F18" s="31" t="s">
        <v>30</v>
      </c>
      <c r="G18" s="31" t="s">
        <v>30</v>
      </c>
      <c r="H18" s="31">
        <v>2.0651</v>
      </c>
      <c r="I18" s="32" t="s">
        <v>31</v>
      </c>
      <c r="J18" s="30" t="s">
        <v>31</v>
      </c>
    </row>
    <row r="19" spans="1:10" ht="21" customHeight="1">
      <c r="A19" s="28">
        <v>14</v>
      </c>
      <c r="B19" s="29">
        <v>2.4</v>
      </c>
      <c r="C19" s="29">
        <v>3.45</v>
      </c>
      <c r="D19" s="30"/>
      <c r="E19" s="29">
        <v>110.82</v>
      </c>
      <c r="F19" s="31" t="s">
        <v>30</v>
      </c>
      <c r="G19" s="31">
        <v>1.5871</v>
      </c>
      <c r="H19" s="31" t="s">
        <v>30</v>
      </c>
      <c r="I19" s="32" t="s">
        <v>31</v>
      </c>
      <c r="J19" s="30" t="s">
        <v>31</v>
      </c>
    </row>
    <row r="20" spans="1:10" ht="21" customHeight="1">
      <c r="A20" s="28">
        <v>15</v>
      </c>
      <c r="B20" s="29">
        <v>1.35</v>
      </c>
      <c r="C20" s="29">
        <v>3.35</v>
      </c>
      <c r="D20" s="30"/>
      <c r="E20" s="29">
        <v>110.74</v>
      </c>
      <c r="F20" s="31" t="s">
        <v>30</v>
      </c>
      <c r="G20" s="31">
        <v>1.5868</v>
      </c>
      <c r="H20" s="31" t="s">
        <v>30</v>
      </c>
      <c r="I20" s="32" t="s">
        <v>31</v>
      </c>
      <c r="J20" s="30" t="s">
        <v>31</v>
      </c>
    </row>
    <row r="21" spans="1:10" ht="21" customHeight="1">
      <c r="A21" s="28">
        <v>16</v>
      </c>
      <c r="B21" s="29">
        <v>1.35</v>
      </c>
      <c r="C21" s="29">
        <v>3.35</v>
      </c>
      <c r="D21" s="30"/>
      <c r="E21" s="29">
        <v>110.58</v>
      </c>
      <c r="F21" s="31">
        <v>0.1632</v>
      </c>
      <c r="G21" s="31">
        <v>1.5861</v>
      </c>
      <c r="H21" s="31">
        <v>2.0633</v>
      </c>
      <c r="I21" s="32" t="s">
        <v>31</v>
      </c>
      <c r="J21" s="30" t="s">
        <v>31</v>
      </c>
    </row>
    <row r="22" spans="1:10" ht="21" customHeight="1">
      <c r="A22" s="28">
        <v>17</v>
      </c>
      <c r="B22" s="29">
        <v>1.35</v>
      </c>
      <c r="C22" s="29">
        <v>3.35</v>
      </c>
      <c r="D22" s="30"/>
      <c r="E22" s="29">
        <v>110.34</v>
      </c>
      <c r="F22" s="31" t="s">
        <v>30</v>
      </c>
      <c r="G22" s="31">
        <v>1.585</v>
      </c>
      <c r="H22" s="31">
        <v>2.0619</v>
      </c>
      <c r="I22" s="32" t="s">
        <v>31</v>
      </c>
      <c r="J22" s="30" t="s">
        <v>31</v>
      </c>
    </row>
    <row r="23" spans="1:10" ht="21" customHeight="1">
      <c r="A23" s="28">
        <v>18</v>
      </c>
      <c r="B23" s="29" t="s">
        <v>33</v>
      </c>
      <c r="C23" s="29">
        <v>3.35</v>
      </c>
      <c r="D23" s="30"/>
      <c r="E23" s="29">
        <v>110.1</v>
      </c>
      <c r="F23" s="31" t="s">
        <v>30</v>
      </c>
      <c r="G23" s="31" t="s">
        <v>30</v>
      </c>
      <c r="H23" s="31">
        <v>2.3742</v>
      </c>
      <c r="I23" s="32" t="s">
        <v>31</v>
      </c>
      <c r="J23" s="30" t="s">
        <v>31</v>
      </c>
    </row>
    <row r="24" spans="1:10" ht="21" customHeight="1">
      <c r="A24" s="28">
        <v>19</v>
      </c>
      <c r="B24" s="29" t="s">
        <v>33</v>
      </c>
      <c r="C24" s="29">
        <v>4.32</v>
      </c>
      <c r="D24" s="30"/>
      <c r="E24" s="29">
        <v>110.02</v>
      </c>
      <c r="F24" s="31" t="s">
        <v>30</v>
      </c>
      <c r="G24" s="31" t="s">
        <v>30</v>
      </c>
      <c r="H24" s="31">
        <v>3.0866</v>
      </c>
      <c r="I24" s="32" t="s">
        <v>31</v>
      </c>
      <c r="J24" s="30" t="s">
        <v>31</v>
      </c>
    </row>
    <row r="25" spans="1:10" ht="21" customHeight="1">
      <c r="A25" s="28">
        <v>20</v>
      </c>
      <c r="B25" s="29" t="s">
        <v>33</v>
      </c>
      <c r="C25" s="29">
        <v>4.32</v>
      </c>
      <c r="D25" s="30"/>
      <c r="E25" s="29">
        <v>109.86</v>
      </c>
      <c r="F25" s="31" t="s">
        <v>30</v>
      </c>
      <c r="G25" s="31" t="s">
        <v>30</v>
      </c>
      <c r="H25" s="31">
        <v>3.0852</v>
      </c>
      <c r="I25" s="32" t="s">
        <v>31</v>
      </c>
      <c r="J25" s="30" t="s">
        <v>31</v>
      </c>
    </row>
    <row r="26" spans="1:10" ht="21" customHeight="1">
      <c r="A26" s="28">
        <v>21</v>
      </c>
      <c r="B26" s="29" t="s">
        <v>33</v>
      </c>
      <c r="C26" s="29">
        <v>4.32</v>
      </c>
      <c r="D26" s="30"/>
      <c r="E26" s="29">
        <v>109.7</v>
      </c>
      <c r="F26" s="31" t="s">
        <v>30</v>
      </c>
      <c r="G26" s="31">
        <v>1.5822</v>
      </c>
      <c r="H26" s="31" t="s">
        <v>30</v>
      </c>
      <c r="I26" s="32" t="s">
        <v>31</v>
      </c>
      <c r="J26" s="30" t="s">
        <v>31</v>
      </c>
    </row>
    <row r="27" spans="1:10" ht="21" customHeight="1">
      <c r="A27" s="28">
        <v>22</v>
      </c>
      <c r="B27" s="29" t="s">
        <v>33</v>
      </c>
      <c r="C27" s="29">
        <v>4.32</v>
      </c>
      <c r="D27" s="30"/>
      <c r="E27" s="29">
        <v>109.54</v>
      </c>
      <c r="F27" s="31" t="s">
        <v>30</v>
      </c>
      <c r="G27" s="31">
        <v>1.5815</v>
      </c>
      <c r="H27" s="31" t="s">
        <v>30</v>
      </c>
      <c r="I27" s="32" t="s">
        <v>31</v>
      </c>
      <c r="J27" s="30" t="s">
        <v>31</v>
      </c>
    </row>
    <row r="28" spans="1:10" ht="21" customHeight="1">
      <c r="A28" s="28">
        <v>23</v>
      </c>
      <c r="B28" s="29" t="s">
        <v>33</v>
      </c>
      <c r="C28" s="29">
        <v>4.89</v>
      </c>
      <c r="D28" s="30"/>
      <c r="E28" s="29">
        <v>109.38</v>
      </c>
      <c r="F28" s="31" t="s">
        <v>30</v>
      </c>
      <c r="G28" s="31">
        <v>1.5808</v>
      </c>
      <c r="H28" s="31">
        <v>3.0811</v>
      </c>
      <c r="I28" s="32" t="s">
        <v>31</v>
      </c>
      <c r="J28" s="30" t="s">
        <v>31</v>
      </c>
    </row>
    <row r="29" spans="1:10" ht="21" customHeight="1">
      <c r="A29" s="28">
        <v>24</v>
      </c>
      <c r="B29" s="29" t="s">
        <v>33</v>
      </c>
      <c r="C29" s="29">
        <v>4.89</v>
      </c>
      <c r="D29" s="30"/>
      <c r="E29" s="29">
        <v>109.22</v>
      </c>
      <c r="F29" s="31" t="s">
        <v>30</v>
      </c>
      <c r="G29" s="31">
        <v>1.58</v>
      </c>
      <c r="H29" s="31">
        <v>3.0797</v>
      </c>
      <c r="I29" s="32" t="s">
        <v>31</v>
      </c>
      <c r="J29" s="30" t="s">
        <v>31</v>
      </c>
    </row>
    <row r="30" spans="1:10" ht="21" customHeight="1">
      <c r="A30" s="28">
        <v>25</v>
      </c>
      <c r="B30" s="29" t="s">
        <v>33</v>
      </c>
      <c r="C30" s="29">
        <v>4.89</v>
      </c>
      <c r="D30" s="30"/>
      <c r="E30" s="29">
        <v>109.06</v>
      </c>
      <c r="F30" s="31" t="s">
        <v>30</v>
      </c>
      <c r="G30" s="31" t="s">
        <v>30</v>
      </c>
      <c r="H30" s="31">
        <v>3.0783</v>
      </c>
      <c r="I30" s="32" t="s">
        <v>31</v>
      </c>
      <c r="J30" s="30" t="s">
        <v>31</v>
      </c>
    </row>
    <row r="31" spans="1:10" ht="21" customHeight="1">
      <c r="A31" s="28">
        <v>26</v>
      </c>
      <c r="B31" s="29" t="s">
        <v>33</v>
      </c>
      <c r="C31" s="29">
        <v>4.57</v>
      </c>
      <c r="D31" s="30"/>
      <c r="E31" s="29">
        <v>108.98</v>
      </c>
      <c r="F31" s="31" t="s">
        <v>30</v>
      </c>
      <c r="G31" s="31" t="s">
        <v>30</v>
      </c>
      <c r="H31" s="31">
        <v>3.0776</v>
      </c>
      <c r="I31" s="32" t="s">
        <v>31</v>
      </c>
      <c r="J31" s="30" t="s">
        <v>31</v>
      </c>
    </row>
    <row r="32" spans="1:10" ht="21" customHeight="1">
      <c r="A32" s="28">
        <v>27</v>
      </c>
      <c r="B32" s="29" t="s">
        <v>33</v>
      </c>
      <c r="C32" s="29">
        <v>4.57</v>
      </c>
      <c r="D32" s="30"/>
      <c r="E32" s="29">
        <v>108.74</v>
      </c>
      <c r="F32" s="31" t="s">
        <v>30</v>
      </c>
      <c r="G32" s="31" t="s">
        <v>30</v>
      </c>
      <c r="H32" s="31">
        <v>3.0755</v>
      </c>
      <c r="I32" s="32" t="s">
        <v>31</v>
      </c>
      <c r="J32" s="30" t="s">
        <v>31</v>
      </c>
    </row>
    <row r="33" spans="1:10" ht="21" customHeight="1">
      <c r="A33" s="28">
        <v>28</v>
      </c>
      <c r="B33" s="29" t="s">
        <v>33</v>
      </c>
      <c r="C33" s="29">
        <v>4.57</v>
      </c>
      <c r="D33" s="30"/>
      <c r="E33" s="29">
        <v>108.5</v>
      </c>
      <c r="F33" s="31" t="s">
        <v>30</v>
      </c>
      <c r="G33" s="31">
        <v>1.5768</v>
      </c>
      <c r="H33" s="31" t="s">
        <v>30</v>
      </c>
      <c r="I33" s="32" t="s">
        <v>31</v>
      </c>
      <c r="J33" s="30" t="s">
        <v>31</v>
      </c>
    </row>
    <row r="34" spans="1:10" ht="21" customHeight="1">
      <c r="A34" s="28">
        <v>29</v>
      </c>
      <c r="B34" s="29" t="s">
        <v>33</v>
      </c>
      <c r="C34" s="29">
        <v>4.57</v>
      </c>
      <c r="D34" s="30"/>
      <c r="E34" s="29">
        <v>108.38</v>
      </c>
      <c r="F34" s="31" t="s">
        <v>30</v>
      </c>
      <c r="G34" s="31">
        <v>1.5761</v>
      </c>
      <c r="H34" s="31" t="s">
        <v>30</v>
      </c>
      <c r="I34" s="32" t="s">
        <v>31</v>
      </c>
      <c r="J34" s="30" t="s">
        <v>31</v>
      </c>
    </row>
    <row r="35" spans="1:10" ht="21" customHeight="1">
      <c r="A35" s="28">
        <v>30</v>
      </c>
      <c r="B35" s="29" t="s">
        <v>33</v>
      </c>
      <c r="C35" s="29">
        <v>4.57</v>
      </c>
      <c r="D35" s="30"/>
      <c r="E35" s="29">
        <v>108.1</v>
      </c>
      <c r="F35" s="31" t="s">
        <v>30</v>
      </c>
      <c r="G35" s="31">
        <v>1.5751</v>
      </c>
      <c r="H35" s="31">
        <v>3.07</v>
      </c>
      <c r="I35" s="32" t="s">
        <v>31</v>
      </c>
      <c r="J35" s="30" t="s">
        <v>31</v>
      </c>
    </row>
    <row r="36" spans="1:10" ht="21" customHeight="1">
      <c r="A36" s="28">
        <v>31</v>
      </c>
      <c r="B36" s="29" t="s">
        <v>33</v>
      </c>
      <c r="C36" s="29">
        <v>4.23</v>
      </c>
      <c r="D36" s="30"/>
      <c r="E36" s="29">
        <v>107.86</v>
      </c>
      <c r="F36" s="31" t="s">
        <v>30</v>
      </c>
      <c r="G36" s="31">
        <v>1.574</v>
      </c>
      <c r="H36" s="31">
        <v>3.0685</v>
      </c>
      <c r="I36" s="32" t="s">
        <v>31</v>
      </c>
      <c r="J36" s="30" t="s">
        <v>31</v>
      </c>
    </row>
    <row r="37" spans="1:10" ht="21" customHeight="1">
      <c r="A37" s="10" t="s">
        <v>1</v>
      </c>
      <c r="B37" s="15">
        <f aca="true" t="shared" si="0" ref="B37:I37">SUM(B6:B36)</f>
        <v>56.089999999999996</v>
      </c>
      <c r="C37" s="15">
        <f t="shared" si="0"/>
        <v>109.33</v>
      </c>
      <c r="D37" s="16"/>
      <c r="E37" s="27">
        <f t="shared" si="0"/>
        <v>3415.3799999999997</v>
      </c>
      <c r="F37" s="17">
        <f t="shared" si="0"/>
        <v>0.1632</v>
      </c>
      <c r="G37" s="17">
        <f t="shared" si="0"/>
        <v>27.1312</v>
      </c>
      <c r="H37" s="17">
        <f t="shared" si="0"/>
        <v>56.464</v>
      </c>
      <c r="I37" s="18">
        <f t="shared" si="0"/>
        <v>376322</v>
      </c>
      <c r="J37" s="16" t="s">
        <v>31</v>
      </c>
    </row>
    <row r="38" spans="1:10" ht="21" customHeight="1">
      <c r="A38" s="10" t="s">
        <v>2</v>
      </c>
      <c r="B38" s="15">
        <f aca="true" t="shared" si="1" ref="B38:I38">AVERAGE(B6:B36)</f>
        <v>3.2994117647058823</v>
      </c>
      <c r="C38" s="15">
        <f t="shared" si="1"/>
        <v>3.526774193548387</v>
      </c>
      <c r="D38" s="16"/>
      <c r="E38" s="15">
        <f t="shared" si="1"/>
        <v>110.17354838709676</v>
      </c>
      <c r="F38" s="17">
        <f t="shared" si="1"/>
        <v>0.1632</v>
      </c>
      <c r="G38" s="17">
        <f t="shared" si="1"/>
        <v>1.427957894736842</v>
      </c>
      <c r="H38" s="17">
        <f t="shared" si="1"/>
        <v>2.5665454545454547</v>
      </c>
      <c r="I38" s="18">
        <f t="shared" si="1"/>
        <v>62720.333333333336</v>
      </c>
      <c r="J38" s="16" t="s">
        <v>31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workbookViewId="0" topLeftCell="A28">
      <selection activeCell="E34" sqref="E34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2.5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2.5" customHeight="1">
      <c r="A6" s="28">
        <v>1</v>
      </c>
      <c r="B6" s="29">
        <v>0.95</v>
      </c>
      <c r="C6" s="29">
        <v>10.92</v>
      </c>
      <c r="D6" s="30"/>
      <c r="E6" s="29">
        <v>202.9</v>
      </c>
      <c r="F6" s="31">
        <v>4.287</v>
      </c>
      <c r="G6" s="31" t="s">
        <v>30</v>
      </c>
      <c r="H6" s="31">
        <v>4.2697</v>
      </c>
      <c r="I6" s="19">
        <v>15852.16</v>
      </c>
      <c r="J6" s="30" t="s">
        <v>31</v>
      </c>
    </row>
    <row r="7" spans="1:10" ht="22.5" customHeight="1">
      <c r="A7" s="28">
        <v>2</v>
      </c>
      <c r="B7" s="29">
        <v>0.95</v>
      </c>
      <c r="C7" s="29">
        <v>10.92</v>
      </c>
      <c r="D7" s="30"/>
      <c r="E7" s="29">
        <v>202.18</v>
      </c>
      <c r="F7" s="31">
        <v>3.978</v>
      </c>
      <c r="G7" s="31">
        <v>1.8739</v>
      </c>
      <c r="H7" s="31" t="s">
        <v>30</v>
      </c>
      <c r="I7" s="20" t="s">
        <v>36</v>
      </c>
      <c r="J7" s="30" t="s">
        <v>31</v>
      </c>
    </row>
    <row r="8" spans="1:10" ht="22.5" customHeight="1">
      <c r="A8" s="28">
        <v>3</v>
      </c>
      <c r="B8" s="29">
        <v>0.95</v>
      </c>
      <c r="C8" s="29">
        <v>9.14</v>
      </c>
      <c r="D8" s="30"/>
      <c r="E8" s="29">
        <v>201.58</v>
      </c>
      <c r="F8" s="31">
        <v>4.3449</v>
      </c>
      <c r="G8" s="31">
        <v>1.219</v>
      </c>
      <c r="H8" s="31">
        <v>1.8724</v>
      </c>
      <c r="I8" s="19">
        <v>12696.96</v>
      </c>
      <c r="J8" s="30" t="s">
        <v>31</v>
      </c>
    </row>
    <row r="9" spans="1:10" ht="22.5" customHeight="1">
      <c r="A9" s="28">
        <v>4</v>
      </c>
      <c r="B9" s="29">
        <v>0.95</v>
      </c>
      <c r="C9" s="29">
        <v>9.14</v>
      </c>
      <c r="D9" s="30"/>
      <c r="E9" s="29">
        <v>200.86</v>
      </c>
      <c r="F9" s="31">
        <v>4.3056</v>
      </c>
      <c r="G9" s="31">
        <v>1.8706</v>
      </c>
      <c r="H9" s="31">
        <v>4.254</v>
      </c>
      <c r="I9" s="19">
        <v>154765.44</v>
      </c>
      <c r="J9" s="30" t="s">
        <v>31</v>
      </c>
    </row>
    <row r="10" spans="1:10" ht="22.5" customHeight="1">
      <c r="A10" s="28">
        <v>5</v>
      </c>
      <c r="B10" s="29">
        <v>0.95</v>
      </c>
      <c r="C10" s="29">
        <v>9.14</v>
      </c>
      <c r="D10" s="30"/>
      <c r="E10" s="29">
        <v>200.14</v>
      </c>
      <c r="F10" s="31">
        <v>4.0648</v>
      </c>
      <c r="G10" s="31">
        <v>1.8665</v>
      </c>
      <c r="H10" s="31">
        <v>4.2498</v>
      </c>
      <c r="I10" s="19">
        <v>154048.32</v>
      </c>
      <c r="J10" s="30" t="s">
        <v>31</v>
      </c>
    </row>
    <row r="11" spans="1:10" ht="22.5" customHeight="1">
      <c r="A11" s="28">
        <v>6</v>
      </c>
      <c r="B11" s="29">
        <v>0.95</v>
      </c>
      <c r="C11" s="29">
        <v>9.14</v>
      </c>
      <c r="D11" s="30"/>
      <c r="E11" s="29">
        <v>199.42</v>
      </c>
      <c r="F11" s="31">
        <v>4.0972</v>
      </c>
      <c r="G11" s="31">
        <v>1.867</v>
      </c>
      <c r="H11" s="31">
        <v>4.2457</v>
      </c>
      <c r="I11" s="19">
        <v>153737.28</v>
      </c>
      <c r="J11" s="30" t="s">
        <v>31</v>
      </c>
    </row>
    <row r="12" spans="1:10" ht="22.5" customHeight="1">
      <c r="A12" s="28">
        <v>7</v>
      </c>
      <c r="B12" s="29">
        <v>0.95</v>
      </c>
      <c r="C12" s="29">
        <v>9.14</v>
      </c>
      <c r="D12" s="30"/>
      <c r="E12" s="29">
        <v>198.7</v>
      </c>
      <c r="F12" s="31">
        <v>4.1076</v>
      </c>
      <c r="G12" s="31" t="s">
        <v>30</v>
      </c>
      <c r="H12" s="31">
        <v>4.2416</v>
      </c>
      <c r="I12" s="20" t="s">
        <v>36</v>
      </c>
      <c r="J12" s="30" t="s">
        <v>31</v>
      </c>
    </row>
    <row r="13" spans="1:10" ht="22.5" customHeight="1">
      <c r="A13" s="28">
        <v>8</v>
      </c>
      <c r="B13" s="29">
        <v>0.95</v>
      </c>
      <c r="C13" s="29">
        <v>9.14</v>
      </c>
      <c r="D13" s="30"/>
      <c r="E13" s="29">
        <v>198.1</v>
      </c>
      <c r="F13" s="31">
        <v>4.0868</v>
      </c>
      <c r="G13" s="31" t="s">
        <v>30</v>
      </c>
      <c r="H13" s="31">
        <v>4.2382</v>
      </c>
      <c r="I13" s="19">
        <v>111780.48</v>
      </c>
      <c r="J13" s="30" t="s">
        <v>31</v>
      </c>
    </row>
    <row r="14" spans="1:10" ht="22.5" customHeight="1">
      <c r="A14" s="28">
        <v>9</v>
      </c>
      <c r="B14" s="29">
        <v>0.95</v>
      </c>
      <c r="C14" s="29">
        <v>9.14</v>
      </c>
      <c r="D14" s="30"/>
      <c r="E14" s="29">
        <v>197.5</v>
      </c>
      <c r="F14" s="31">
        <v>4.0278</v>
      </c>
      <c r="G14" s="31">
        <v>1.8621</v>
      </c>
      <c r="H14" s="31" t="s">
        <v>30</v>
      </c>
      <c r="I14" s="20" t="s">
        <v>36</v>
      </c>
      <c r="J14" s="30" t="s">
        <v>31</v>
      </c>
    </row>
    <row r="15" spans="1:10" ht="22.5" customHeight="1">
      <c r="A15" s="28">
        <v>10</v>
      </c>
      <c r="B15" s="29">
        <v>0.95</v>
      </c>
      <c r="C15" s="29">
        <v>9.14</v>
      </c>
      <c r="D15" s="30"/>
      <c r="E15" s="29">
        <v>195.65</v>
      </c>
      <c r="F15" s="31">
        <v>4.1377</v>
      </c>
      <c r="G15" s="31">
        <v>1.8606</v>
      </c>
      <c r="H15" s="31" t="s">
        <v>30</v>
      </c>
      <c r="I15" s="20" t="s">
        <v>36</v>
      </c>
      <c r="J15" s="30" t="s">
        <v>31</v>
      </c>
    </row>
    <row r="16" spans="1:10" ht="22.5" customHeight="1">
      <c r="A16" s="28">
        <v>11</v>
      </c>
      <c r="B16" s="29">
        <v>0.95</v>
      </c>
      <c r="C16" s="29">
        <v>9.14</v>
      </c>
      <c r="D16" s="30"/>
      <c r="E16" s="29">
        <v>196.07</v>
      </c>
      <c r="F16" s="31">
        <v>4.13</v>
      </c>
      <c r="G16" s="31">
        <v>1.8588</v>
      </c>
      <c r="H16" s="31">
        <v>4.2272</v>
      </c>
      <c r="I16" s="19">
        <v>91430.4</v>
      </c>
      <c r="J16" s="30" t="s">
        <v>31</v>
      </c>
    </row>
    <row r="17" spans="1:10" ht="22.5" customHeight="1">
      <c r="A17" s="28">
        <v>12</v>
      </c>
      <c r="B17" s="29">
        <v>0.95</v>
      </c>
      <c r="C17" s="29">
        <v>9.14</v>
      </c>
      <c r="D17" s="30"/>
      <c r="E17" s="29">
        <v>195.16</v>
      </c>
      <c r="F17" s="31">
        <v>4.1111</v>
      </c>
      <c r="G17" s="31">
        <v>2.1039</v>
      </c>
      <c r="H17" s="31">
        <v>4.8836</v>
      </c>
      <c r="I17" s="19">
        <v>34136</v>
      </c>
      <c r="J17" s="30" t="s">
        <v>31</v>
      </c>
    </row>
    <row r="18" spans="1:10" ht="22.5" customHeight="1">
      <c r="A18" s="28">
        <v>13</v>
      </c>
      <c r="B18" s="29">
        <v>0.95</v>
      </c>
      <c r="C18" s="29">
        <v>9.14</v>
      </c>
      <c r="D18" s="30"/>
      <c r="E18" s="29">
        <v>194.25</v>
      </c>
      <c r="F18" s="31">
        <v>4.1632</v>
      </c>
      <c r="G18" s="31">
        <v>2.1016</v>
      </c>
      <c r="H18" s="31">
        <v>4.8181</v>
      </c>
      <c r="I18" s="19">
        <v>33462.08</v>
      </c>
      <c r="J18" s="30" t="s">
        <v>31</v>
      </c>
    </row>
    <row r="19" spans="1:10" ht="22.5" customHeight="1">
      <c r="A19" s="28">
        <v>14</v>
      </c>
      <c r="B19" s="29">
        <v>0.95</v>
      </c>
      <c r="C19" s="29">
        <v>9.14</v>
      </c>
      <c r="D19" s="30"/>
      <c r="E19" s="29">
        <v>193.47</v>
      </c>
      <c r="F19" s="31">
        <v>4.0868</v>
      </c>
      <c r="G19" s="31" t="s">
        <v>30</v>
      </c>
      <c r="H19" s="31">
        <v>4.8138</v>
      </c>
      <c r="I19" s="20" t="s">
        <v>36</v>
      </c>
      <c r="J19" s="30" t="s">
        <v>31</v>
      </c>
    </row>
    <row r="20" spans="1:10" ht="22.5" customHeight="1">
      <c r="A20" s="28">
        <v>15</v>
      </c>
      <c r="B20" s="29">
        <v>0.95</v>
      </c>
      <c r="C20" s="29">
        <v>9.14</v>
      </c>
      <c r="D20" s="30"/>
      <c r="E20" s="29">
        <v>192.82</v>
      </c>
      <c r="F20" s="31">
        <v>4.2292</v>
      </c>
      <c r="G20" s="31" t="s">
        <v>30</v>
      </c>
      <c r="H20" s="31">
        <v>4.8094</v>
      </c>
      <c r="I20" s="19">
        <v>111132.16</v>
      </c>
      <c r="J20" s="30" t="s">
        <v>31</v>
      </c>
    </row>
    <row r="21" spans="1:10" ht="22.5" customHeight="1">
      <c r="A21" s="28">
        <v>16</v>
      </c>
      <c r="B21" s="29">
        <v>0.95</v>
      </c>
      <c r="C21" s="29">
        <v>9.14</v>
      </c>
      <c r="D21" s="30"/>
      <c r="E21" s="29">
        <v>192.04</v>
      </c>
      <c r="F21" s="31">
        <v>4.2396</v>
      </c>
      <c r="G21" s="31">
        <v>2.0957</v>
      </c>
      <c r="H21" s="31">
        <v>2.4063</v>
      </c>
      <c r="I21" s="20" t="s">
        <v>36</v>
      </c>
      <c r="J21" s="30" t="s">
        <v>31</v>
      </c>
    </row>
    <row r="22" spans="1:10" ht="22.5" customHeight="1">
      <c r="A22" s="28">
        <v>17</v>
      </c>
      <c r="B22" s="29">
        <v>0.95</v>
      </c>
      <c r="C22" s="29">
        <v>9.14</v>
      </c>
      <c r="D22" s="30"/>
      <c r="E22" s="29">
        <v>191.26</v>
      </c>
      <c r="F22" s="31">
        <v>4.3171</v>
      </c>
      <c r="G22" s="31">
        <v>2.0937</v>
      </c>
      <c r="H22" s="31">
        <v>2.0639</v>
      </c>
      <c r="I22" s="20" t="s">
        <v>36</v>
      </c>
      <c r="J22" s="30" t="s">
        <v>31</v>
      </c>
    </row>
    <row r="23" spans="1:10" ht="22.5" customHeight="1">
      <c r="A23" s="28">
        <v>18</v>
      </c>
      <c r="B23" s="29">
        <v>0.6</v>
      </c>
      <c r="C23" s="29">
        <v>8.47</v>
      </c>
      <c r="D23" s="30"/>
      <c r="E23" s="29">
        <v>190.4</v>
      </c>
      <c r="F23" s="31">
        <v>4.2315</v>
      </c>
      <c r="G23" s="31">
        <v>2.0912</v>
      </c>
      <c r="H23" s="31">
        <v>0.2944</v>
      </c>
      <c r="I23" s="19">
        <v>80515.84</v>
      </c>
      <c r="J23" s="30" t="s">
        <v>31</v>
      </c>
    </row>
    <row r="24" spans="1:10" ht="22.5" customHeight="1">
      <c r="A24" s="28">
        <v>19</v>
      </c>
      <c r="B24" s="29">
        <v>0.6</v>
      </c>
      <c r="C24" s="29">
        <v>8.47</v>
      </c>
      <c r="D24" s="30"/>
      <c r="E24" s="29">
        <v>189.56</v>
      </c>
      <c r="F24" s="31">
        <v>4.213</v>
      </c>
      <c r="G24" s="31">
        <v>2.0888</v>
      </c>
      <c r="H24" s="31">
        <v>4.7888</v>
      </c>
      <c r="I24" s="19">
        <v>99824.64</v>
      </c>
      <c r="J24" s="30" t="s">
        <v>31</v>
      </c>
    </row>
    <row r="25" spans="1:10" ht="22.5" customHeight="1">
      <c r="A25" s="28">
        <v>20</v>
      </c>
      <c r="B25" s="29">
        <v>0.6</v>
      </c>
      <c r="C25" s="29">
        <v>8.47</v>
      </c>
      <c r="D25" s="30"/>
      <c r="E25" s="29">
        <v>188.72</v>
      </c>
      <c r="F25" s="31">
        <v>4.2257</v>
      </c>
      <c r="G25" s="31">
        <v>2.0864</v>
      </c>
      <c r="H25" s="31">
        <v>4.7838</v>
      </c>
      <c r="I25" s="19">
        <v>99142.05</v>
      </c>
      <c r="J25" s="30" t="s">
        <v>31</v>
      </c>
    </row>
    <row r="26" spans="1:10" ht="22.5" customHeight="1">
      <c r="A26" s="28">
        <v>21</v>
      </c>
      <c r="B26" s="29">
        <v>0.6</v>
      </c>
      <c r="C26" s="29">
        <v>8.47</v>
      </c>
      <c r="D26" s="30"/>
      <c r="E26" s="29">
        <v>188</v>
      </c>
      <c r="F26" s="31">
        <v>4.2465</v>
      </c>
      <c r="G26" s="31" t="s">
        <v>30</v>
      </c>
      <c r="H26" s="31">
        <v>4.7785</v>
      </c>
      <c r="I26" s="19">
        <v>38462.4</v>
      </c>
      <c r="J26" s="30" t="s">
        <v>31</v>
      </c>
    </row>
    <row r="27" spans="1:10" ht="22.5" customHeight="1">
      <c r="A27" s="28">
        <v>22</v>
      </c>
      <c r="B27" s="29">
        <v>0.6</v>
      </c>
      <c r="C27" s="29">
        <v>8.47</v>
      </c>
      <c r="D27" s="30"/>
      <c r="E27" s="29">
        <v>187.28</v>
      </c>
      <c r="F27" s="31">
        <v>4.222</v>
      </c>
      <c r="G27" s="31" t="s">
        <v>30</v>
      </c>
      <c r="H27" s="31">
        <v>4.7737</v>
      </c>
      <c r="I27" s="19">
        <v>38047.68</v>
      </c>
      <c r="J27" s="30" t="s">
        <v>31</v>
      </c>
    </row>
    <row r="28" spans="1:10" ht="22.5" customHeight="1">
      <c r="A28" s="28">
        <v>23</v>
      </c>
      <c r="B28" s="29">
        <v>0.6</v>
      </c>
      <c r="C28" s="29">
        <v>8.47</v>
      </c>
      <c r="D28" s="30"/>
      <c r="E28" s="29">
        <v>186.8</v>
      </c>
      <c r="F28" s="31">
        <v>4.225</v>
      </c>
      <c r="G28" s="31">
        <v>0.6126</v>
      </c>
      <c r="H28" s="31" t="s">
        <v>30</v>
      </c>
      <c r="I28" s="20" t="s">
        <v>37</v>
      </c>
      <c r="J28" s="30" t="s">
        <v>31</v>
      </c>
    </row>
    <row r="29" spans="1:10" ht="22.5" customHeight="1">
      <c r="A29" s="28">
        <v>24</v>
      </c>
      <c r="B29" s="29">
        <v>0.6</v>
      </c>
      <c r="C29" s="29">
        <v>8.47</v>
      </c>
      <c r="D29" s="30"/>
      <c r="E29" s="29">
        <v>186.2</v>
      </c>
      <c r="F29" s="31">
        <v>4.2488</v>
      </c>
      <c r="G29" s="31">
        <v>1.8349</v>
      </c>
      <c r="H29" s="31" t="s">
        <v>30</v>
      </c>
      <c r="I29" s="20" t="s">
        <v>37</v>
      </c>
      <c r="J29" s="30" t="s">
        <v>31</v>
      </c>
    </row>
    <row r="30" spans="1:10" ht="22.5" customHeight="1">
      <c r="A30" s="28">
        <v>25</v>
      </c>
      <c r="B30" s="29">
        <v>0.6</v>
      </c>
      <c r="C30" s="29">
        <v>8.47</v>
      </c>
      <c r="D30" s="30"/>
      <c r="E30" s="29">
        <v>185.48</v>
      </c>
      <c r="F30" s="31">
        <v>4.2</v>
      </c>
      <c r="G30" s="31">
        <v>1.833</v>
      </c>
      <c r="H30" s="31">
        <v>4.7618</v>
      </c>
      <c r="I30" s="19">
        <v>195390.72</v>
      </c>
      <c r="J30" s="30" t="s">
        <v>31</v>
      </c>
    </row>
    <row r="31" spans="1:10" ht="22.5" customHeight="1">
      <c r="A31" s="28">
        <v>26</v>
      </c>
      <c r="B31" s="29">
        <v>0.6</v>
      </c>
      <c r="C31" s="29">
        <v>8.47</v>
      </c>
      <c r="D31" s="30"/>
      <c r="E31" s="29">
        <v>184.7</v>
      </c>
      <c r="F31" s="31">
        <v>4.3275</v>
      </c>
      <c r="G31" s="31">
        <v>2.0747</v>
      </c>
      <c r="H31" s="31">
        <v>4.7562</v>
      </c>
      <c r="I31" s="19">
        <v>155789.76</v>
      </c>
      <c r="J31" s="30" t="s">
        <v>31</v>
      </c>
    </row>
    <row r="32" spans="1:10" ht="22.5" customHeight="1">
      <c r="A32" s="28">
        <v>27</v>
      </c>
      <c r="B32" s="29">
        <v>0.6</v>
      </c>
      <c r="C32" s="29">
        <v>8.47</v>
      </c>
      <c r="D32" s="30"/>
      <c r="E32" s="29">
        <v>184</v>
      </c>
      <c r="F32" s="31">
        <v>4.2755</v>
      </c>
      <c r="G32" s="31">
        <v>2.0722</v>
      </c>
      <c r="H32" s="31">
        <v>4.7506</v>
      </c>
      <c r="I32" s="19">
        <v>235089.92</v>
      </c>
      <c r="J32" s="30" t="s">
        <v>31</v>
      </c>
    </row>
    <row r="33" spans="1:10" ht="22.5" customHeight="1">
      <c r="A33" s="28">
        <v>28</v>
      </c>
      <c r="B33" s="29">
        <v>0.6</v>
      </c>
      <c r="C33" s="29">
        <v>8.47</v>
      </c>
      <c r="D33" s="30"/>
      <c r="E33" s="29">
        <v>183.3</v>
      </c>
      <c r="F33" s="31">
        <v>4.2164</v>
      </c>
      <c r="G33" s="31" t="s">
        <v>30</v>
      </c>
      <c r="H33" s="31">
        <v>4.745</v>
      </c>
      <c r="I33" s="19">
        <v>55568</v>
      </c>
      <c r="J33" s="30" t="s">
        <v>31</v>
      </c>
    </row>
    <row r="34" spans="1:10" ht="22.5" customHeight="1">
      <c r="A34" s="10" t="s">
        <v>1</v>
      </c>
      <c r="B34" s="15">
        <f aca="true" t="shared" si="0" ref="B34:H34">SUM(B6:B33)</f>
        <v>22.75000000000001</v>
      </c>
      <c r="C34" s="15">
        <f t="shared" si="0"/>
        <v>252.10999999999999</v>
      </c>
      <c r="D34" s="16"/>
      <c r="E34" s="27">
        <f t="shared" si="0"/>
        <v>5406.54</v>
      </c>
      <c r="F34" s="17">
        <f t="shared" si="0"/>
        <v>117.34629999999999</v>
      </c>
      <c r="G34" s="17">
        <f t="shared" si="0"/>
        <v>37.367200000000004</v>
      </c>
      <c r="H34" s="17">
        <f t="shared" si="0"/>
        <v>93.82650000000002</v>
      </c>
      <c r="I34" s="18">
        <f>SUM(I6:I33)</f>
        <v>1870872.2899999998</v>
      </c>
      <c r="J34" s="16" t="s">
        <v>31</v>
      </c>
    </row>
    <row r="35" spans="1:10" ht="22.5" customHeight="1">
      <c r="A35" s="10" t="s">
        <v>2</v>
      </c>
      <c r="B35" s="15">
        <f aca="true" t="shared" si="1" ref="B35:H35">AVERAGE(B6:B33)</f>
        <v>0.8125000000000003</v>
      </c>
      <c r="C35" s="15">
        <f t="shared" si="1"/>
        <v>9.00392857142857</v>
      </c>
      <c r="D35" s="16"/>
      <c r="E35" s="15">
        <f t="shared" si="1"/>
        <v>193.09071428571428</v>
      </c>
      <c r="F35" s="17">
        <f t="shared" si="1"/>
        <v>4.190939285714285</v>
      </c>
      <c r="G35" s="17">
        <f t="shared" si="1"/>
        <v>1.8683600000000002</v>
      </c>
      <c r="H35" s="17">
        <f t="shared" si="1"/>
        <v>4.079413043478262</v>
      </c>
      <c r="I35" s="18">
        <f>AVERAGE(I6:I33)</f>
        <v>98466.96263157894</v>
      </c>
      <c r="J35" s="16" t="s">
        <v>31</v>
      </c>
    </row>
    <row r="36" spans="4:10" ht="21">
      <c r="D36" s="14"/>
      <c r="E36" s="14"/>
      <c r="F36" s="14"/>
      <c r="G36" s="14"/>
      <c r="H36" s="14"/>
      <c r="I36" s="14"/>
      <c r="J36" s="14"/>
    </row>
    <row r="37" spans="4:10" ht="21">
      <c r="D37" s="14"/>
      <c r="E37" s="14"/>
      <c r="F37" s="14"/>
      <c r="G37" s="14"/>
      <c r="H37" s="14"/>
      <c r="I37" s="14"/>
      <c r="J37" s="14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29">
        <v>0.6</v>
      </c>
      <c r="C6" s="29">
        <v>8.47</v>
      </c>
      <c r="D6" s="30"/>
      <c r="E6" s="29">
        <v>182.5</v>
      </c>
      <c r="F6" s="31">
        <v>8</v>
      </c>
      <c r="G6" s="31" t="s">
        <v>30</v>
      </c>
      <c r="H6" s="31">
        <v>4.7386</v>
      </c>
      <c r="I6" s="19">
        <v>300615.04</v>
      </c>
      <c r="J6" s="30" t="s">
        <v>31</v>
      </c>
    </row>
    <row r="7" spans="1:10" ht="21" customHeight="1">
      <c r="A7" s="28">
        <v>2</v>
      </c>
      <c r="B7" s="29">
        <v>0.95</v>
      </c>
      <c r="C7" s="29">
        <v>9.14</v>
      </c>
      <c r="D7" s="30"/>
      <c r="E7" s="29">
        <v>181.7</v>
      </c>
      <c r="F7" s="31">
        <v>9.3194</v>
      </c>
      <c r="G7" s="31">
        <v>1.8217</v>
      </c>
      <c r="H7" s="31">
        <v>2.3701</v>
      </c>
      <c r="I7" s="19">
        <v>253371.52</v>
      </c>
      <c r="J7" s="30" t="s">
        <v>31</v>
      </c>
    </row>
    <row r="8" spans="1:10" ht="21" customHeight="1">
      <c r="A8" s="28">
        <v>3</v>
      </c>
      <c r="B8" s="29">
        <v>4.53</v>
      </c>
      <c r="C8" s="29">
        <v>9.78</v>
      </c>
      <c r="D8" s="30"/>
      <c r="E8" s="29">
        <v>180.7</v>
      </c>
      <c r="F8" s="31">
        <v>12.3681</v>
      </c>
      <c r="G8" s="31">
        <v>1.8186</v>
      </c>
      <c r="H8" s="31">
        <v>2.3661</v>
      </c>
      <c r="I8" s="19">
        <v>398358.08</v>
      </c>
      <c r="J8" s="30" t="s">
        <v>31</v>
      </c>
    </row>
    <row r="9" spans="1:10" ht="21" customHeight="1">
      <c r="A9" s="28">
        <v>4</v>
      </c>
      <c r="B9" s="29">
        <v>4.53</v>
      </c>
      <c r="C9" s="29">
        <v>9.78</v>
      </c>
      <c r="D9" s="30"/>
      <c r="E9" s="29">
        <v>179.3</v>
      </c>
      <c r="F9" s="31">
        <v>12.1065</v>
      </c>
      <c r="G9" s="31">
        <v>1.8143</v>
      </c>
      <c r="H9" s="31">
        <v>4.7129</v>
      </c>
      <c r="I9" s="19">
        <v>200750.08</v>
      </c>
      <c r="J9" s="30" t="s">
        <v>31</v>
      </c>
    </row>
    <row r="10" spans="1:10" ht="21" customHeight="1">
      <c r="A10" s="28">
        <v>5</v>
      </c>
      <c r="B10" s="29">
        <v>4.53</v>
      </c>
      <c r="C10" s="29">
        <v>9.78</v>
      </c>
      <c r="D10" s="30"/>
      <c r="E10" s="29">
        <v>177.9</v>
      </c>
      <c r="F10" s="31">
        <v>12.0729</v>
      </c>
      <c r="G10" s="31">
        <v>1.8099</v>
      </c>
      <c r="H10" s="31">
        <v>4.7016</v>
      </c>
      <c r="I10" s="19">
        <v>199393.6</v>
      </c>
      <c r="J10" s="30" t="s">
        <v>31</v>
      </c>
    </row>
    <row r="11" spans="1:10" ht="21" customHeight="1">
      <c r="A11" s="28">
        <v>6</v>
      </c>
      <c r="B11" s="29">
        <v>5.27</v>
      </c>
      <c r="C11" s="29">
        <v>9.78</v>
      </c>
      <c r="D11" s="30"/>
      <c r="E11" s="29">
        <v>176.4</v>
      </c>
      <c r="F11" s="31">
        <v>11.987</v>
      </c>
      <c r="G11" s="31">
        <v>1.8053</v>
      </c>
      <c r="H11" s="31">
        <v>4.6894</v>
      </c>
      <c r="I11" s="19">
        <v>97942.08</v>
      </c>
      <c r="J11" s="30" t="s">
        <v>31</v>
      </c>
    </row>
    <row r="12" spans="1:10" ht="21" customHeight="1">
      <c r="A12" s="28">
        <v>7</v>
      </c>
      <c r="B12" s="29">
        <v>5.27</v>
      </c>
      <c r="C12" s="29">
        <v>9.78</v>
      </c>
      <c r="D12" s="30"/>
      <c r="E12" s="29">
        <v>175</v>
      </c>
      <c r="F12" s="31">
        <v>11.9201</v>
      </c>
      <c r="G12" s="31" t="s">
        <v>30</v>
      </c>
      <c r="H12" s="31">
        <v>4.6781</v>
      </c>
      <c r="I12" s="19">
        <v>41039.68</v>
      </c>
      <c r="J12" s="30" t="s">
        <v>31</v>
      </c>
    </row>
    <row r="13" spans="1:10" ht="21" customHeight="1">
      <c r="A13" s="28">
        <v>8</v>
      </c>
      <c r="B13" s="29">
        <v>5.27</v>
      </c>
      <c r="C13" s="29">
        <v>9.78</v>
      </c>
      <c r="D13" s="30"/>
      <c r="E13" s="29">
        <v>173.4</v>
      </c>
      <c r="F13" s="31">
        <v>12</v>
      </c>
      <c r="G13" s="31" t="s">
        <v>30</v>
      </c>
      <c r="H13" s="31">
        <v>4.6667</v>
      </c>
      <c r="I13" s="20" t="s">
        <v>31</v>
      </c>
      <c r="J13" s="30" t="s">
        <v>31</v>
      </c>
    </row>
    <row r="14" spans="1:10" ht="21" customHeight="1">
      <c r="A14" s="28">
        <v>9</v>
      </c>
      <c r="B14" s="29">
        <v>5.27</v>
      </c>
      <c r="C14" s="29">
        <v>9.78</v>
      </c>
      <c r="D14" s="30"/>
      <c r="E14" s="29">
        <v>171.92</v>
      </c>
      <c r="F14" s="31">
        <v>12.0763</v>
      </c>
      <c r="G14" s="31">
        <v>1.7922</v>
      </c>
      <c r="H14" s="31" t="s">
        <v>30</v>
      </c>
      <c r="I14" s="20" t="s">
        <v>31</v>
      </c>
      <c r="J14" s="30" t="s">
        <v>31</v>
      </c>
    </row>
    <row r="15" spans="1:10" ht="21" customHeight="1">
      <c r="A15" s="28">
        <v>10</v>
      </c>
      <c r="B15" s="29">
        <v>5.27</v>
      </c>
      <c r="C15" s="29">
        <v>9.78</v>
      </c>
      <c r="D15" s="30"/>
      <c r="E15" s="29">
        <v>170.49</v>
      </c>
      <c r="F15" s="31">
        <v>12.2257</v>
      </c>
      <c r="G15" s="31">
        <v>1.7881</v>
      </c>
      <c r="H15" s="31">
        <v>2.3264</v>
      </c>
      <c r="I15" s="20" t="s">
        <v>31</v>
      </c>
      <c r="J15" s="30" t="s">
        <v>31</v>
      </c>
    </row>
    <row r="16" spans="1:10" ht="21" customHeight="1">
      <c r="A16" s="28">
        <v>11</v>
      </c>
      <c r="B16" s="29">
        <v>5.27</v>
      </c>
      <c r="C16" s="29">
        <v>9.78</v>
      </c>
      <c r="D16" s="30"/>
      <c r="E16" s="29">
        <v>168.95</v>
      </c>
      <c r="F16" s="31">
        <v>11.8982</v>
      </c>
      <c r="G16" s="31">
        <v>1.7837</v>
      </c>
      <c r="H16" s="31">
        <v>4.6334</v>
      </c>
      <c r="I16" s="19">
        <v>51220.16</v>
      </c>
      <c r="J16" s="30" t="s">
        <v>31</v>
      </c>
    </row>
    <row r="17" spans="1:10" ht="21" customHeight="1">
      <c r="A17" s="28">
        <v>12</v>
      </c>
      <c r="B17" s="29">
        <v>5.27</v>
      </c>
      <c r="C17" s="29">
        <v>9.78</v>
      </c>
      <c r="D17" s="30"/>
      <c r="E17" s="29">
        <v>167.41</v>
      </c>
      <c r="F17" s="31">
        <v>12.4247</v>
      </c>
      <c r="G17" s="31">
        <v>1.7793</v>
      </c>
      <c r="H17" s="31">
        <v>4.6217</v>
      </c>
      <c r="I17" s="19">
        <v>49846.4</v>
      </c>
      <c r="J17" s="30" t="s">
        <v>31</v>
      </c>
    </row>
    <row r="18" spans="1:10" ht="21" customHeight="1">
      <c r="A18" s="28">
        <v>13</v>
      </c>
      <c r="B18" s="29">
        <v>5.27</v>
      </c>
      <c r="C18" s="29">
        <v>9.78</v>
      </c>
      <c r="D18" s="30"/>
      <c r="E18" s="29">
        <v>165.87</v>
      </c>
      <c r="F18" s="31">
        <v>11.9548</v>
      </c>
      <c r="G18" s="31">
        <v>1.7749</v>
      </c>
      <c r="H18" s="31">
        <v>4.6102</v>
      </c>
      <c r="I18" s="19">
        <v>48472.64</v>
      </c>
      <c r="J18" s="30" t="s">
        <v>31</v>
      </c>
    </row>
    <row r="19" spans="1:10" ht="21" customHeight="1">
      <c r="A19" s="28">
        <v>14</v>
      </c>
      <c r="B19" s="29">
        <v>5.27</v>
      </c>
      <c r="C19" s="29">
        <v>9.78</v>
      </c>
      <c r="D19" s="30"/>
      <c r="E19" s="29">
        <v>164.33</v>
      </c>
      <c r="F19" s="31">
        <v>12.0347</v>
      </c>
      <c r="G19" s="31" t="s">
        <v>30</v>
      </c>
      <c r="H19" s="31">
        <v>4.5986</v>
      </c>
      <c r="I19" s="20" t="s">
        <v>31</v>
      </c>
      <c r="J19" s="30" t="s">
        <v>31</v>
      </c>
    </row>
    <row r="20" spans="1:10" ht="21" customHeight="1">
      <c r="A20" s="28">
        <v>15</v>
      </c>
      <c r="B20" s="29">
        <v>5.27</v>
      </c>
      <c r="C20" s="29">
        <v>9.78</v>
      </c>
      <c r="D20" s="30"/>
      <c r="E20" s="29">
        <v>162.9</v>
      </c>
      <c r="F20" s="31">
        <v>12.0903</v>
      </c>
      <c r="G20" s="31" t="s">
        <v>30</v>
      </c>
      <c r="H20" s="31">
        <v>4.5879</v>
      </c>
      <c r="I20" s="19">
        <v>3194.56</v>
      </c>
      <c r="J20" s="30" t="s">
        <v>31</v>
      </c>
    </row>
    <row r="21" spans="1:10" ht="21" customHeight="1">
      <c r="A21" s="28">
        <v>16</v>
      </c>
      <c r="B21" s="29">
        <v>5.27</v>
      </c>
      <c r="C21" s="29">
        <v>9.78</v>
      </c>
      <c r="D21" s="30"/>
      <c r="E21" s="29">
        <v>161.47</v>
      </c>
      <c r="F21" s="31">
        <v>12.0822</v>
      </c>
      <c r="G21" s="31">
        <v>1.7622</v>
      </c>
      <c r="H21" s="31">
        <v>2.2927</v>
      </c>
      <c r="I21" s="20" t="s">
        <v>31</v>
      </c>
      <c r="J21" s="30" t="s">
        <v>31</v>
      </c>
    </row>
    <row r="22" spans="1:10" ht="21" customHeight="1">
      <c r="A22" s="28">
        <v>17</v>
      </c>
      <c r="B22" s="29">
        <v>5.27</v>
      </c>
      <c r="C22" s="29">
        <v>9.78</v>
      </c>
      <c r="D22" s="30"/>
      <c r="E22" s="29">
        <v>160.04</v>
      </c>
      <c r="F22" s="31">
        <v>12.1157</v>
      </c>
      <c r="G22" s="31">
        <v>1.7581</v>
      </c>
      <c r="H22" s="31">
        <v>3.4278</v>
      </c>
      <c r="I22" s="19">
        <v>154861.76</v>
      </c>
      <c r="J22" s="30" t="s">
        <v>31</v>
      </c>
    </row>
    <row r="23" spans="1:10" ht="21" customHeight="1">
      <c r="A23" s="28">
        <v>18</v>
      </c>
      <c r="B23" s="29">
        <v>5.27</v>
      </c>
      <c r="C23" s="29">
        <v>9.78</v>
      </c>
      <c r="D23" s="30"/>
      <c r="E23" s="29">
        <v>158.5</v>
      </c>
      <c r="F23" s="31">
        <v>12.1319</v>
      </c>
      <c r="G23" s="31">
        <v>1.7625</v>
      </c>
      <c r="H23" s="31">
        <v>3.4191</v>
      </c>
      <c r="I23" s="20" t="s">
        <v>31</v>
      </c>
      <c r="J23" s="30" t="s">
        <v>31</v>
      </c>
    </row>
    <row r="24" spans="1:10" ht="21" customHeight="1">
      <c r="A24" s="28">
        <v>19</v>
      </c>
      <c r="B24" s="29">
        <v>5.27</v>
      </c>
      <c r="C24" s="29">
        <v>9.78</v>
      </c>
      <c r="D24" s="30"/>
      <c r="E24" s="29">
        <v>156.7</v>
      </c>
      <c r="F24" s="31">
        <v>12</v>
      </c>
      <c r="G24" s="31">
        <v>1.7488</v>
      </c>
      <c r="H24" s="31">
        <v>3.4097</v>
      </c>
      <c r="I24" s="20" t="s">
        <v>31</v>
      </c>
      <c r="J24" s="30" t="s">
        <v>31</v>
      </c>
    </row>
    <row r="25" spans="1:10" ht="21" customHeight="1">
      <c r="A25" s="28">
        <v>20</v>
      </c>
      <c r="B25" s="29">
        <v>5.27</v>
      </c>
      <c r="C25" s="29">
        <v>9.78</v>
      </c>
      <c r="D25" s="30"/>
      <c r="E25" s="29">
        <v>154.9</v>
      </c>
      <c r="F25" s="31">
        <v>11.0637</v>
      </c>
      <c r="G25" s="31">
        <v>1.744</v>
      </c>
      <c r="H25" s="31">
        <v>3.4003</v>
      </c>
      <c r="I25" s="20" t="s">
        <v>31</v>
      </c>
      <c r="J25" s="30" t="s">
        <v>31</v>
      </c>
    </row>
    <row r="26" spans="1:10" ht="21" customHeight="1">
      <c r="A26" s="28">
        <v>21</v>
      </c>
      <c r="B26" s="29">
        <v>5.27</v>
      </c>
      <c r="C26" s="29">
        <v>9.78</v>
      </c>
      <c r="D26" s="30"/>
      <c r="E26" s="29">
        <v>153.46</v>
      </c>
      <c r="F26" s="31">
        <v>10.2592</v>
      </c>
      <c r="G26" s="31">
        <v>0.4645</v>
      </c>
      <c r="H26" s="31">
        <v>3.3927</v>
      </c>
      <c r="I26" s="20" t="s">
        <v>31</v>
      </c>
      <c r="J26" s="30" t="s">
        <v>31</v>
      </c>
    </row>
    <row r="27" spans="1:10" ht="21" customHeight="1">
      <c r="A27" s="28">
        <v>22</v>
      </c>
      <c r="B27" s="29">
        <v>5.27</v>
      </c>
      <c r="C27" s="29">
        <v>9.78</v>
      </c>
      <c r="D27" s="30"/>
      <c r="E27" s="29">
        <v>152.06</v>
      </c>
      <c r="F27" s="31">
        <v>9.9954</v>
      </c>
      <c r="G27" s="31">
        <v>0.4634</v>
      </c>
      <c r="H27" s="31">
        <v>3.3851</v>
      </c>
      <c r="I27" s="20" t="s">
        <v>31</v>
      </c>
      <c r="J27" s="30" t="s">
        <v>31</v>
      </c>
    </row>
    <row r="28" spans="1:10" ht="21" customHeight="1">
      <c r="A28" s="28">
        <v>23</v>
      </c>
      <c r="B28" s="29">
        <v>5.27</v>
      </c>
      <c r="C28" s="29">
        <v>9.14</v>
      </c>
      <c r="D28" s="30"/>
      <c r="E28" s="29">
        <v>150.85</v>
      </c>
      <c r="F28" s="31">
        <v>10.03</v>
      </c>
      <c r="G28" s="31">
        <v>1.7327</v>
      </c>
      <c r="H28" s="31">
        <v>3.2542</v>
      </c>
      <c r="I28" s="20" t="s">
        <v>31</v>
      </c>
      <c r="J28" s="30" t="s">
        <v>31</v>
      </c>
    </row>
    <row r="29" spans="1:10" ht="21" customHeight="1">
      <c r="A29" s="28">
        <v>24</v>
      </c>
      <c r="B29" s="29">
        <v>5.27</v>
      </c>
      <c r="C29" s="29">
        <v>9.14</v>
      </c>
      <c r="D29" s="30"/>
      <c r="E29" s="29">
        <v>149.53</v>
      </c>
      <c r="F29" s="31">
        <v>9.3495</v>
      </c>
      <c r="G29" s="31">
        <v>1.7288</v>
      </c>
      <c r="H29" s="31">
        <v>2.2492</v>
      </c>
      <c r="I29" s="20" t="s">
        <v>31</v>
      </c>
      <c r="J29" s="30" t="s">
        <v>31</v>
      </c>
    </row>
    <row r="30" spans="1:10" ht="21" customHeight="1">
      <c r="A30" s="28">
        <v>25</v>
      </c>
      <c r="B30" s="29">
        <v>3.1</v>
      </c>
      <c r="C30" s="29">
        <v>8.47</v>
      </c>
      <c r="D30" s="30"/>
      <c r="E30" s="29">
        <v>148.38</v>
      </c>
      <c r="F30" s="31">
        <v>6.6713</v>
      </c>
      <c r="G30" s="31">
        <v>1.7252</v>
      </c>
      <c r="H30" s="31">
        <v>2.8043</v>
      </c>
      <c r="I30" s="20" t="s">
        <v>31</v>
      </c>
      <c r="J30" s="30" t="s">
        <v>31</v>
      </c>
    </row>
    <row r="31" spans="1:10" ht="21" customHeight="1">
      <c r="A31" s="28">
        <v>26</v>
      </c>
      <c r="B31" s="29">
        <v>3.1</v>
      </c>
      <c r="C31" s="29">
        <v>8.47</v>
      </c>
      <c r="D31" s="30"/>
      <c r="E31" s="29">
        <v>147.11</v>
      </c>
      <c r="F31" s="31">
        <v>7.1296</v>
      </c>
      <c r="G31" s="31">
        <v>1.7217</v>
      </c>
      <c r="H31" s="31">
        <v>2.7985</v>
      </c>
      <c r="I31" s="20" t="s">
        <v>31</v>
      </c>
      <c r="J31" s="30" t="s">
        <v>31</v>
      </c>
    </row>
    <row r="32" spans="1:10" ht="21" customHeight="1">
      <c r="A32" s="28">
        <v>27</v>
      </c>
      <c r="B32" s="29">
        <v>3.1</v>
      </c>
      <c r="C32" s="29">
        <v>8.47</v>
      </c>
      <c r="D32" s="30"/>
      <c r="E32" s="29">
        <v>146.1</v>
      </c>
      <c r="F32" s="31">
        <v>7.1192</v>
      </c>
      <c r="G32" s="31">
        <v>1.7184</v>
      </c>
      <c r="H32" s="31">
        <v>2.7932</v>
      </c>
      <c r="I32" s="20" t="s">
        <v>31</v>
      </c>
      <c r="J32" s="30" t="s">
        <v>31</v>
      </c>
    </row>
    <row r="33" spans="1:10" ht="21" customHeight="1">
      <c r="A33" s="28">
        <v>28</v>
      </c>
      <c r="B33" s="29">
        <v>3.1</v>
      </c>
      <c r="C33" s="29">
        <v>8.47</v>
      </c>
      <c r="D33" s="30"/>
      <c r="E33" s="29">
        <v>145.1</v>
      </c>
      <c r="F33" s="31">
        <v>6.8866</v>
      </c>
      <c r="G33" s="31" t="s">
        <v>30</v>
      </c>
      <c r="H33" s="31">
        <v>3.3439</v>
      </c>
      <c r="I33" s="20" t="s">
        <v>31</v>
      </c>
      <c r="J33" s="30" t="s">
        <v>31</v>
      </c>
    </row>
    <row r="34" spans="1:10" ht="21" customHeight="1">
      <c r="A34" s="28">
        <v>29</v>
      </c>
      <c r="B34" s="29">
        <v>3.1</v>
      </c>
      <c r="C34" s="29">
        <v>8.47</v>
      </c>
      <c r="D34" s="30"/>
      <c r="E34" s="29">
        <v>144.1</v>
      </c>
      <c r="F34" s="31">
        <v>6.8218</v>
      </c>
      <c r="G34" s="31" t="s">
        <v>30</v>
      </c>
      <c r="H34" s="31">
        <v>3.3375</v>
      </c>
      <c r="I34" s="20" t="s">
        <v>31</v>
      </c>
      <c r="J34" s="30" t="s">
        <v>31</v>
      </c>
    </row>
    <row r="35" spans="1:10" ht="21" customHeight="1">
      <c r="A35" s="28">
        <v>30</v>
      </c>
      <c r="B35" s="29">
        <v>3.1</v>
      </c>
      <c r="C35" s="29">
        <v>8.47</v>
      </c>
      <c r="D35" s="30"/>
      <c r="E35" s="29">
        <v>143.3</v>
      </c>
      <c r="F35" s="31">
        <v>7.066</v>
      </c>
      <c r="G35" s="31">
        <v>1.7092</v>
      </c>
      <c r="H35" s="31" t="s">
        <v>30</v>
      </c>
      <c r="I35" s="20" t="s">
        <v>31</v>
      </c>
      <c r="J35" s="30" t="s">
        <v>31</v>
      </c>
    </row>
    <row r="36" spans="1:10" ht="21" customHeight="1">
      <c r="A36" s="28">
        <v>31</v>
      </c>
      <c r="B36" s="29">
        <v>3.1</v>
      </c>
      <c r="C36" s="29">
        <v>8.47</v>
      </c>
      <c r="D36" s="30"/>
      <c r="E36" s="29">
        <v>142.7</v>
      </c>
      <c r="F36" s="31">
        <v>7.2048</v>
      </c>
      <c r="G36" s="31">
        <v>1.7073</v>
      </c>
      <c r="H36" s="31" t="s">
        <v>30</v>
      </c>
      <c r="I36" s="19">
        <v>152310.72</v>
      </c>
      <c r="J36" s="30" t="s">
        <v>31</v>
      </c>
    </row>
    <row r="37" spans="1:10" ht="21" customHeight="1">
      <c r="A37" s="10" t="s">
        <v>1</v>
      </c>
      <c r="B37" s="15">
        <f aca="true" t="shared" si="0" ref="B37:H37">SUM(B6:B36)</f>
        <v>136.9699999999999</v>
      </c>
      <c r="C37" s="15">
        <f t="shared" si="0"/>
        <v>290.78000000000014</v>
      </c>
      <c r="D37" s="16"/>
      <c r="E37" s="27">
        <f t="shared" si="0"/>
        <v>5013.070000000001</v>
      </c>
      <c r="F37" s="17">
        <f t="shared" si="0"/>
        <v>322.4055999999998</v>
      </c>
      <c r="G37" s="17">
        <f t="shared" si="0"/>
        <v>39.73480000000001</v>
      </c>
      <c r="H37" s="17">
        <f t="shared" si="0"/>
        <v>101.60990000000001</v>
      </c>
      <c r="I37" s="18">
        <f>SUM(I6:I36)</f>
        <v>1951376.3199999998</v>
      </c>
      <c r="J37" s="16" t="s">
        <v>31</v>
      </c>
    </row>
    <row r="38" spans="1:10" ht="21" customHeight="1">
      <c r="A38" s="10" t="s">
        <v>2</v>
      </c>
      <c r="B38" s="15">
        <f aca="true" t="shared" si="1" ref="B38:H38">AVERAGE(B6:B36)</f>
        <v>4.4183870967741905</v>
      </c>
      <c r="C38" s="15">
        <f t="shared" si="1"/>
        <v>9.380000000000004</v>
      </c>
      <c r="D38" s="16"/>
      <c r="E38" s="15">
        <f t="shared" si="1"/>
        <v>161.71193548387097</v>
      </c>
      <c r="F38" s="17">
        <f t="shared" si="1"/>
        <v>10.400180645161285</v>
      </c>
      <c r="G38" s="17">
        <f t="shared" si="1"/>
        <v>1.655616666666667</v>
      </c>
      <c r="H38" s="17">
        <f t="shared" si="1"/>
        <v>3.628925</v>
      </c>
      <c r="I38" s="18">
        <f>AVERAGE(I6:I36)</f>
        <v>150105.87076923077</v>
      </c>
      <c r="J38" s="16" t="s">
        <v>31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26">
      <selection activeCell="D36" sqref="D36:D3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29">
        <v>3.1</v>
      </c>
      <c r="C6" s="29">
        <v>8.47</v>
      </c>
      <c r="D6" s="30"/>
      <c r="E6" s="29">
        <v>141.8</v>
      </c>
      <c r="F6" s="31">
        <v>7.2048</v>
      </c>
      <c r="G6" s="31">
        <v>1.7043</v>
      </c>
      <c r="H6" s="31">
        <v>2.7703</v>
      </c>
      <c r="I6" s="19">
        <v>91405.41</v>
      </c>
      <c r="J6" s="30" t="s">
        <v>31</v>
      </c>
    </row>
    <row r="7" spans="1:10" ht="21.75" customHeight="1">
      <c r="A7" s="28">
        <v>2</v>
      </c>
      <c r="B7" s="29">
        <v>3.1</v>
      </c>
      <c r="C7" s="29">
        <v>8.47</v>
      </c>
      <c r="D7" s="30"/>
      <c r="E7" s="29">
        <v>140.8</v>
      </c>
      <c r="F7" s="31">
        <v>7.9229</v>
      </c>
      <c r="G7" s="31">
        <v>1.701</v>
      </c>
      <c r="H7" s="31">
        <v>3.3163</v>
      </c>
      <c r="I7" s="19">
        <v>38294.72</v>
      </c>
      <c r="J7" s="30" t="s">
        <v>31</v>
      </c>
    </row>
    <row r="8" spans="1:10" ht="21.75" customHeight="1">
      <c r="A8" s="28">
        <v>3</v>
      </c>
      <c r="B8" s="29">
        <v>4.53</v>
      </c>
      <c r="C8" s="29">
        <v>9.14</v>
      </c>
      <c r="D8" s="30"/>
      <c r="E8" s="29">
        <v>139.5</v>
      </c>
      <c r="F8" s="31">
        <v>10.0011</v>
      </c>
      <c r="G8" s="31">
        <v>1.6967</v>
      </c>
      <c r="H8" s="31">
        <v>3.3079</v>
      </c>
      <c r="I8" s="20" t="s">
        <v>31</v>
      </c>
      <c r="J8" s="30" t="s">
        <v>31</v>
      </c>
    </row>
    <row r="9" spans="1:10" ht="21.75" customHeight="1">
      <c r="A9" s="28">
        <v>4</v>
      </c>
      <c r="B9" s="29">
        <v>4.53</v>
      </c>
      <c r="C9" s="29">
        <v>9.14</v>
      </c>
      <c r="D9" s="30"/>
      <c r="E9" s="29">
        <v>138.2</v>
      </c>
      <c r="F9" s="31">
        <v>9.9849</v>
      </c>
      <c r="G9" s="31" t="s">
        <v>30</v>
      </c>
      <c r="H9" s="31">
        <v>3.2995</v>
      </c>
      <c r="I9" s="20" t="s">
        <v>31</v>
      </c>
      <c r="J9" s="30" t="s">
        <v>31</v>
      </c>
    </row>
    <row r="10" spans="1:10" ht="21.75" customHeight="1">
      <c r="A10" s="28">
        <v>5</v>
      </c>
      <c r="B10" s="29">
        <v>4.53</v>
      </c>
      <c r="C10" s="29">
        <v>9.14</v>
      </c>
      <c r="D10" s="30"/>
      <c r="E10" s="29">
        <v>136.97</v>
      </c>
      <c r="F10" s="31">
        <v>9.729</v>
      </c>
      <c r="G10" s="31" t="s">
        <v>30</v>
      </c>
      <c r="H10" s="31">
        <v>3.291</v>
      </c>
      <c r="I10" s="20" t="s">
        <v>31</v>
      </c>
      <c r="J10" s="30" t="s">
        <v>31</v>
      </c>
    </row>
    <row r="11" spans="1:10" ht="21.75" customHeight="1">
      <c r="A11" s="28">
        <v>6</v>
      </c>
      <c r="B11" s="29">
        <v>4.53</v>
      </c>
      <c r="C11" s="29">
        <v>9.14</v>
      </c>
      <c r="D11" s="30"/>
      <c r="E11" s="29">
        <v>135.7</v>
      </c>
      <c r="F11" s="31">
        <v>9.1625</v>
      </c>
      <c r="G11" s="31">
        <v>1.6841</v>
      </c>
      <c r="H11" s="31" t="s">
        <v>30</v>
      </c>
      <c r="I11" s="20" t="s">
        <v>31</v>
      </c>
      <c r="J11" s="30" t="s">
        <v>31</v>
      </c>
    </row>
    <row r="12" spans="1:10" ht="21.75" customHeight="1">
      <c r="A12" s="28">
        <v>7</v>
      </c>
      <c r="B12" s="29">
        <v>3.1</v>
      </c>
      <c r="C12" s="29">
        <v>8.47</v>
      </c>
      <c r="D12" s="30"/>
      <c r="E12" s="29">
        <v>134.8</v>
      </c>
      <c r="F12" s="31">
        <v>7.9398</v>
      </c>
      <c r="G12" s="31">
        <v>1.6811</v>
      </c>
      <c r="H12" s="31" t="s">
        <v>30</v>
      </c>
      <c r="I12" s="20" t="s">
        <v>31</v>
      </c>
      <c r="J12" s="30" t="s">
        <v>31</v>
      </c>
    </row>
    <row r="13" spans="1:10" ht="21.75" customHeight="1">
      <c r="A13" s="28">
        <v>8</v>
      </c>
      <c r="B13" s="29">
        <v>2.4</v>
      </c>
      <c r="C13" s="29">
        <v>8.47</v>
      </c>
      <c r="D13" s="30"/>
      <c r="E13" s="29">
        <v>133.8</v>
      </c>
      <c r="F13" s="31">
        <v>5.9282</v>
      </c>
      <c r="G13" s="31">
        <v>1.6778</v>
      </c>
      <c r="H13" s="31">
        <v>2.7271</v>
      </c>
      <c r="I13" s="20" t="s">
        <v>31</v>
      </c>
      <c r="J13" s="30" t="s">
        <v>31</v>
      </c>
    </row>
    <row r="14" spans="1:10" ht="21.75" customHeight="1">
      <c r="A14" s="28">
        <v>9</v>
      </c>
      <c r="B14" s="29">
        <v>2.4</v>
      </c>
      <c r="C14" s="29">
        <v>8.47</v>
      </c>
      <c r="D14" s="30"/>
      <c r="E14" s="29">
        <v>132.8</v>
      </c>
      <c r="F14" s="31">
        <v>6.0312</v>
      </c>
      <c r="G14" s="31">
        <v>1.6744</v>
      </c>
      <c r="H14" s="31">
        <v>3.2643</v>
      </c>
      <c r="I14" s="20" t="s">
        <v>31</v>
      </c>
      <c r="J14" s="30" t="s">
        <v>31</v>
      </c>
    </row>
    <row r="15" spans="1:10" ht="21.75" customHeight="1">
      <c r="A15" s="28">
        <v>10</v>
      </c>
      <c r="B15" s="29">
        <v>4.53</v>
      </c>
      <c r="C15" s="29">
        <v>8.64</v>
      </c>
      <c r="D15" s="30"/>
      <c r="E15" s="29">
        <v>131.82</v>
      </c>
      <c r="F15" s="31">
        <v>7.0736</v>
      </c>
      <c r="G15" s="31">
        <v>1.6711</v>
      </c>
      <c r="H15" s="31">
        <v>3.2577</v>
      </c>
      <c r="I15" s="20" t="s">
        <v>31</v>
      </c>
      <c r="J15" s="30" t="s">
        <v>31</v>
      </c>
    </row>
    <row r="16" spans="1:10" ht="21.75" customHeight="1">
      <c r="A16" s="28">
        <v>11</v>
      </c>
      <c r="B16" s="29">
        <v>4.53</v>
      </c>
      <c r="C16" s="29">
        <v>8.64</v>
      </c>
      <c r="D16" s="30"/>
      <c r="E16" s="29">
        <v>130.65</v>
      </c>
      <c r="F16" s="31">
        <v>12.0142</v>
      </c>
      <c r="G16" s="31">
        <v>1.6667</v>
      </c>
      <c r="H16" s="31">
        <v>3.2492</v>
      </c>
      <c r="I16" s="20" t="s">
        <v>31</v>
      </c>
      <c r="J16" s="30" t="s">
        <v>31</v>
      </c>
    </row>
    <row r="17" spans="1:10" ht="21.75" customHeight="1">
      <c r="A17" s="28">
        <v>12</v>
      </c>
      <c r="B17" s="29">
        <v>4.53</v>
      </c>
      <c r="C17" s="29">
        <v>8.64</v>
      </c>
      <c r="D17" s="30"/>
      <c r="E17" s="29">
        <v>129.12</v>
      </c>
      <c r="F17" s="31">
        <v>12.38</v>
      </c>
      <c r="G17" s="31">
        <v>1.661</v>
      </c>
      <c r="H17" s="31">
        <v>3.238</v>
      </c>
      <c r="I17" s="20" t="s">
        <v>31</v>
      </c>
      <c r="J17" s="30" t="s">
        <v>31</v>
      </c>
    </row>
    <row r="18" spans="1:10" ht="21.75" customHeight="1">
      <c r="A18" s="28">
        <v>13</v>
      </c>
      <c r="B18" s="29">
        <v>4.53</v>
      </c>
      <c r="C18" s="29">
        <v>8.64</v>
      </c>
      <c r="D18" s="30"/>
      <c r="E18" s="29">
        <v>127.59</v>
      </c>
      <c r="F18" s="31">
        <v>12.5258</v>
      </c>
      <c r="G18" s="31">
        <v>1.6553</v>
      </c>
      <c r="H18" s="31">
        <v>3.2268</v>
      </c>
      <c r="I18" s="20" t="s">
        <v>31</v>
      </c>
      <c r="J18" s="30" t="s">
        <v>31</v>
      </c>
    </row>
    <row r="19" spans="1:10" ht="21.75" customHeight="1">
      <c r="A19" s="28">
        <v>14</v>
      </c>
      <c r="B19" s="29">
        <v>4.53</v>
      </c>
      <c r="C19" s="29">
        <v>8.64</v>
      </c>
      <c r="D19" s="30"/>
      <c r="E19" s="29">
        <v>125.97</v>
      </c>
      <c r="F19" s="31">
        <v>10.4097</v>
      </c>
      <c r="G19" s="31">
        <v>1.6491</v>
      </c>
      <c r="H19" s="31">
        <v>3.2148</v>
      </c>
      <c r="I19" s="20" t="s">
        <v>31</v>
      </c>
      <c r="J19" s="30" t="s">
        <v>31</v>
      </c>
    </row>
    <row r="20" spans="1:10" ht="21.75" customHeight="1">
      <c r="A20" s="28">
        <v>15</v>
      </c>
      <c r="B20" s="29">
        <v>4.53</v>
      </c>
      <c r="C20" s="29">
        <v>8.64</v>
      </c>
      <c r="D20" s="30"/>
      <c r="E20" s="29">
        <v>124.62</v>
      </c>
      <c r="F20" s="31">
        <v>7.793</v>
      </c>
      <c r="G20" s="31">
        <v>1.644</v>
      </c>
      <c r="H20" s="31">
        <v>3.2048</v>
      </c>
      <c r="I20" s="20" t="s">
        <v>31</v>
      </c>
      <c r="J20" s="30" t="s">
        <v>31</v>
      </c>
    </row>
    <row r="21" spans="1:10" ht="21.75" customHeight="1">
      <c r="A21" s="28">
        <v>16</v>
      </c>
      <c r="B21" s="29">
        <v>2.4</v>
      </c>
      <c r="C21" s="29">
        <v>7.73</v>
      </c>
      <c r="D21" s="30"/>
      <c r="E21" s="29">
        <v>123.54</v>
      </c>
      <c r="F21" s="31">
        <v>7.9583</v>
      </c>
      <c r="G21" s="31">
        <v>1.6399</v>
      </c>
      <c r="H21" s="31">
        <v>3.1968</v>
      </c>
      <c r="I21" s="19">
        <v>29090.88</v>
      </c>
      <c r="J21" s="30" t="s">
        <v>31</v>
      </c>
    </row>
    <row r="22" spans="1:10" ht="21.75" customHeight="1">
      <c r="A22" s="28">
        <v>17</v>
      </c>
      <c r="B22" s="29">
        <v>2.4</v>
      </c>
      <c r="C22" s="29">
        <v>7.73</v>
      </c>
      <c r="D22" s="30"/>
      <c r="E22" s="29">
        <v>122.46</v>
      </c>
      <c r="F22" s="31">
        <v>7.7581</v>
      </c>
      <c r="G22" s="31">
        <v>1.6358</v>
      </c>
      <c r="H22" s="31">
        <v>3.1888</v>
      </c>
      <c r="I22" s="19">
        <v>28045.44</v>
      </c>
      <c r="J22" s="30">
        <v>4.8</v>
      </c>
    </row>
    <row r="23" spans="1:10" ht="21.75" customHeight="1">
      <c r="A23" s="28">
        <v>18</v>
      </c>
      <c r="B23" s="29">
        <v>10.45</v>
      </c>
      <c r="C23" s="29" t="s">
        <v>32</v>
      </c>
      <c r="D23" s="30"/>
      <c r="E23" s="29">
        <v>121.56</v>
      </c>
      <c r="F23" s="31">
        <v>4.0046</v>
      </c>
      <c r="G23" s="31" t="s">
        <v>30</v>
      </c>
      <c r="H23" s="31">
        <v>3.1821</v>
      </c>
      <c r="I23" s="20" t="s">
        <v>31</v>
      </c>
      <c r="J23" s="30">
        <v>0.9</v>
      </c>
    </row>
    <row r="24" spans="1:10" ht="21.75" customHeight="1">
      <c r="A24" s="28">
        <v>19</v>
      </c>
      <c r="B24" s="29">
        <v>6.1</v>
      </c>
      <c r="C24" s="29" t="s">
        <v>32</v>
      </c>
      <c r="D24" s="30"/>
      <c r="E24" s="29">
        <v>120.93</v>
      </c>
      <c r="F24" s="31">
        <v>4.206</v>
      </c>
      <c r="G24" s="31" t="s">
        <v>30</v>
      </c>
      <c r="H24" s="31">
        <v>3.1774</v>
      </c>
      <c r="I24" s="20" t="s">
        <v>31</v>
      </c>
      <c r="J24" s="30" t="s">
        <v>31</v>
      </c>
    </row>
    <row r="25" spans="1:10" ht="21.75" customHeight="1">
      <c r="A25" s="28">
        <v>20</v>
      </c>
      <c r="B25" s="29">
        <v>6.1</v>
      </c>
      <c r="C25" s="29" t="s">
        <v>32</v>
      </c>
      <c r="D25" s="30"/>
      <c r="E25" s="29">
        <v>120.39</v>
      </c>
      <c r="F25" s="31">
        <v>4.0394</v>
      </c>
      <c r="G25" s="31">
        <v>1.6279</v>
      </c>
      <c r="H25" s="31" t="s">
        <v>30</v>
      </c>
      <c r="I25" s="20" t="s">
        <v>31</v>
      </c>
      <c r="J25" s="30">
        <v>9.2</v>
      </c>
    </row>
    <row r="26" spans="1:10" ht="21.75" customHeight="1">
      <c r="A26" s="28">
        <v>21</v>
      </c>
      <c r="B26" s="29">
        <v>6.1</v>
      </c>
      <c r="C26" s="29" t="s">
        <v>32</v>
      </c>
      <c r="D26" s="30"/>
      <c r="E26" s="29">
        <v>119.94</v>
      </c>
      <c r="F26" s="31">
        <v>4.0625</v>
      </c>
      <c r="G26" s="31">
        <v>1.6262</v>
      </c>
      <c r="H26" s="31" t="s">
        <v>30</v>
      </c>
      <c r="I26" s="19">
        <v>36112.32</v>
      </c>
      <c r="J26" s="30" t="s">
        <v>31</v>
      </c>
    </row>
    <row r="27" spans="1:10" ht="21.75" customHeight="1">
      <c r="A27" s="28">
        <v>22</v>
      </c>
      <c r="B27" s="29">
        <v>6.1</v>
      </c>
      <c r="C27" s="29" t="s">
        <v>32</v>
      </c>
      <c r="D27" s="30"/>
      <c r="E27" s="29">
        <v>119.31</v>
      </c>
      <c r="F27" s="31">
        <v>4.0775</v>
      </c>
      <c r="G27" s="31">
        <v>1.6238</v>
      </c>
      <c r="H27" s="31">
        <v>3.1652</v>
      </c>
      <c r="I27" s="19">
        <v>129369.6</v>
      </c>
      <c r="J27" s="30" t="s">
        <v>31</v>
      </c>
    </row>
    <row r="28" spans="1:10" ht="21.75" customHeight="1">
      <c r="A28" s="28">
        <v>23</v>
      </c>
      <c r="B28" s="29">
        <v>6.1</v>
      </c>
      <c r="C28" s="29" t="s">
        <v>32</v>
      </c>
      <c r="D28" s="30"/>
      <c r="E28" s="29">
        <v>118.59</v>
      </c>
      <c r="F28" s="31">
        <v>4.0057</v>
      </c>
      <c r="G28" s="31">
        <v>1.621</v>
      </c>
      <c r="H28" s="31">
        <v>3.1598</v>
      </c>
      <c r="I28" s="19">
        <v>38661.12</v>
      </c>
      <c r="J28" s="30" t="s">
        <v>31</v>
      </c>
    </row>
    <row r="29" spans="1:10" ht="21.75" customHeight="1">
      <c r="A29" s="28">
        <v>24</v>
      </c>
      <c r="B29" s="29">
        <v>6.1</v>
      </c>
      <c r="C29" s="29" t="s">
        <v>32</v>
      </c>
      <c r="D29" s="30"/>
      <c r="E29" s="29">
        <v>117.94</v>
      </c>
      <c r="F29" s="31">
        <v>5</v>
      </c>
      <c r="G29" s="31">
        <v>1.6183</v>
      </c>
      <c r="H29" s="31">
        <v>3.1544</v>
      </c>
      <c r="I29" s="19">
        <v>107961.28</v>
      </c>
      <c r="J29" s="30" t="s">
        <v>31</v>
      </c>
    </row>
    <row r="30" spans="1:10" ht="21.75" customHeight="1">
      <c r="A30" s="28">
        <v>25</v>
      </c>
      <c r="B30" s="29">
        <v>6.1</v>
      </c>
      <c r="C30" s="29" t="s">
        <v>32</v>
      </c>
      <c r="D30" s="30"/>
      <c r="E30" s="29">
        <v>117.06</v>
      </c>
      <c r="F30" s="31">
        <v>8.0787</v>
      </c>
      <c r="G30" s="31" t="s">
        <v>30</v>
      </c>
      <c r="H30" s="31">
        <v>3.147</v>
      </c>
      <c r="I30" s="19">
        <v>83100.8</v>
      </c>
      <c r="J30" s="30" t="s">
        <v>31</v>
      </c>
    </row>
    <row r="31" spans="1:10" ht="21.75" customHeight="1">
      <c r="A31" s="28">
        <v>26</v>
      </c>
      <c r="B31" s="29">
        <v>3.1</v>
      </c>
      <c r="C31" s="29">
        <v>8.47</v>
      </c>
      <c r="D31" s="30"/>
      <c r="E31" s="29">
        <v>116.02</v>
      </c>
      <c r="F31" s="31">
        <v>8.404</v>
      </c>
      <c r="G31" s="31" t="s">
        <v>30</v>
      </c>
      <c r="H31" s="31">
        <v>3.1381</v>
      </c>
      <c r="I31" s="20" t="s">
        <v>36</v>
      </c>
      <c r="J31" s="30" t="s">
        <v>31</v>
      </c>
    </row>
    <row r="32" spans="1:10" ht="21.75" customHeight="1">
      <c r="A32" s="28">
        <v>27</v>
      </c>
      <c r="B32" s="29">
        <v>3.1</v>
      </c>
      <c r="C32" s="29">
        <v>8.47</v>
      </c>
      <c r="D32" s="30"/>
      <c r="E32" s="29">
        <v>115.14</v>
      </c>
      <c r="F32" s="31">
        <v>8.0208</v>
      </c>
      <c r="G32" s="31">
        <v>1.6061</v>
      </c>
      <c r="H32" s="31" t="s">
        <v>30</v>
      </c>
      <c r="I32" s="20" t="s">
        <v>36</v>
      </c>
      <c r="J32" s="30" t="s">
        <v>31</v>
      </c>
    </row>
    <row r="33" spans="1:10" ht="21.75" customHeight="1">
      <c r="A33" s="28">
        <v>28</v>
      </c>
      <c r="B33" s="29">
        <v>3.1</v>
      </c>
      <c r="C33" s="29">
        <v>8.47</v>
      </c>
      <c r="D33" s="30"/>
      <c r="E33" s="29">
        <v>114.34</v>
      </c>
      <c r="F33" s="31">
        <v>7.9282</v>
      </c>
      <c r="G33" s="31">
        <v>1.6026</v>
      </c>
      <c r="H33" s="31" t="s">
        <v>30</v>
      </c>
      <c r="I33" s="20" t="s">
        <v>36</v>
      </c>
      <c r="J33" s="30" t="s">
        <v>31</v>
      </c>
    </row>
    <row r="34" spans="1:10" ht="21.75" customHeight="1">
      <c r="A34" s="28">
        <v>29</v>
      </c>
      <c r="B34" s="29">
        <v>3.1</v>
      </c>
      <c r="C34" s="29">
        <v>8.47</v>
      </c>
      <c r="D34" s="30"/>
      <c r="E34" s="29">
        <v>113.46</v>
      </c>
      <c r="F34" s="31">
        <v>8.0833</v>
      </c>
      <c r="G34" s="31">
        <v>1.5987</v>
      </c>
      <c r="H34" s="31">
        <v>3.1163</v>
      </c>
      <c r="I34" s="19">
        <v>218576</v>
      </c>
      <c r="J34" s="30" t="s">
        <v>31</v>
      </c>
    </row>
    <row r="35" spans="1:10" ht="21.75" customHeight="1">
      <c r="A35" s="28">
        <v>30</v>
      </c>
      <c r="B35" s="29">
        <v>3.1</v>
      </c>
      <c r="C35" s="29">
        <v>8.47</v>
      </c>
      <c r="D35" s="30"/>
      <c r="E35" s="29">
        <v>112.34</v>
      </c>
      <c r="F35" s="31">
        <v>8.0833</v>
      </c>
      <c r="G35" s="31">
        <v>1.5938</v>
      </c>
      <c r="H35" s="31">
        <v>3.1066</v>
      </c>
      <c r="I35" s="20" t="s">
        <v>36</v>
      </c>
      <c r="J35" s="30" t="s">
        <v>31</v>
      </c>
    </row>
    <row r="36" spans="1:10" ht="21.75" customHeight="1">
      <c r="A36" s="12" t="s">
        <v>1</v>
      </c>
      <c r="B36" s="15">
        <f>SUM(B6:B35)</f>
        <v>132.84999999999997</v>
      </c>
      <c r="C36" s="15">
        <f>SUM(C6:C35)</f>
        <v>188.55999999999997</v>
      </c>
      <c r="D36" s="16"/>
      <c r="E36" s="27">
        <f aca="true" t="shared" si="0" ref="D36:J36">SUM(E6:E35)</f>
        <v>3777.16</v>
      </c>
      <c r="F36" s="17">
        <f t="shared" si="0"/>
        <v>229.81110000000004</v>
      </c>
      <c r="G36" s="17">
        <f t="shared" si="0"/>
        <v>39.560700000000004</v>
      </c>
      <c r="H36" s="17">
        <f t="shared" si="0"/>
        <v>76.10019999999999</v>
      </c>
      <c r="I36" s="18">
        <f>SUM(I6:I35)</f>
        <v>800617.5700000001</v>
      </c>
      <c r="J36" s="16">
        <f t="shared" si="0"/>
        <v>14.899999999999999</v>
      </c>
    </row>
    <row r="37" spans="1:10" ht="21.75" customHeight="1">
      <c r="A37" s="10" t="s">
        <v>2</v>
      </c>
      <c r="B37" s="15">
        <f aca="true" t="shared" si="1" ref="B37:H37">AVERAGE(B6:B35)</f>
        <v>4.428333333333332</v>
      </c>
      <c r="C37" s="15">
        <f t="shared" si="1"/>
        <v>8.57090909090909</v>
      </c>
      <c r="D37" s="16"/>
      <c r="E37" s="15">
        <f t="shared" si="1"/>
        <v>125.90533333333333</v>
      </c>
      <c r="F37" s="17">
        <f t="shared" si="1"/>
        <v>7.660370000000001</v>
      </c>
      <c r="G37" s="17">
        <f t="shared" si="1"/>
        <v>1.6483625000000002</v>
      </c>
      <c r="H37" s="17">
        <f t="shared" si="1"/>
        <v>3.170841666666666</v>
      </c>
      <c r="I37" s="18">
        <f>AVERAGE(I6:I35)</f>
        <v>80061.75700000001</v>
      </c>
      <c r="J37" s="16">
        <f>AVERAGE(J6:J35)</f>
        <v>4.966666666666666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E37" sqref="E3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29">
        <v>3.1</v>
      </c>
      <c r="C6" s="29">
        <v>8.47</v>
      </c>
      <c r="D6" s="30"/>
      <c r="E6" s="29">
        <v>111.22</v>
      </c>
      <c r="F6" s="31">
        <v>8.4097</v>
      </c>
      <c r="G6" s="31">
        <v>1.5889</v>
      </c>
      <c r="H6" s="31">
        <v>3.097</v>
      </c>
      <c r="I6" s="20" t="s">
        <v>31</v>
      </c>
      <c r="J6" s="30" t="s">
        <v>31</v>
      </c>
    </row>
    <row r="7" spans="1:10" ht="21" customHeight="1">
      <c r="A7" s="28">
        <v>2</v>
      </c>
      <c r="B7" s="29">
        <v>6.9</v>
      </c>
      <c r="C7" s="29" t="s">
        <v>32</v>
      </c>
      <c r="D7" s="30"/>
      <c r="E7" s="29">
        <v>110.18</v>
      </c>
      <c r="F7" s="31">
        <v>7.8009</v>
      </c>
      <c r="G7" s="31">
        <v>0.5287</v>
      </c>
      <c r="H7" s="31">
        <v>3.088</v>
      </c>
      <c r="I7" s="20" t="s">
        <v>31</v>
      </c>
      <c r="J7" s="30" t="s">
        <v>31</v>
      </c>
    </row>
    <row r="8" spans="1:10" ht="21" customHeight="1">
      <c r="A8" s="28">
        <v>3</v>
      </c>
      <c r="B8" s="29">
        <v>6.9</v>
      </c>
      <c r="C8" s="29" t="s">
        <v>32</v>
      </c>
      <c r="D8" s="30"/>
      <c r="E8" s="29">
        <v>109.54</v>
      </c>
      <c r="F8" s="31">
        <v>4.0833</v>
      </c>
      <c r="G8" s="31">
        <v>0.7387</v>
      </c>
      <c r="H8" s="31">
        <v>3.0825</v>
      </c>
      <c r="I8" s="19">
        <v>35751.68</v>
      </c>
      <c r="J8" s="30" t="s">
        <v>31</v>
      </c>
    </row>
    <row r="9" spans="1:10" ht="21" customHeight="1">
      <c r="A9" s="28">
        <v>4</v>
      </c>
      <c r="B9" s="29">
        <v>6.9</v>
      </c>
      <c r="C9" s="29" t="s">
        <v>32</v>
      </c>
      <c r="D9" s="30"/>
      <c r="E9" s="29">
        <v>109.06</v>
      </c>
      <c r="F9" s="31">
        <v>4.1088</v>
      </c>
      <c r="G9" s="31">
        <v>1.0535</v>
      </c>
      <c r="H9" s="31" t="s">
        <v>30</v>
      </c>
      <c r="I9" s="20" t="s">
        <v>31</v>
      </c>
      <c r="J9" s="30" t="s">
        <v>31</v>
      </c>
    </row>
    <row r="10" spans="1:10" ht="21" customHeight="1">
      <c r="A10" s="28">
        <v>5</v>
      </c>
      <c r="B10" s="29">
        <v>6.9</v>
      </c>
      <c r="C10" s="29" t="s">
        <v>32</v>
      </c>
      <c r="D10" s="30"/>
      <c r="E10" s="29">
        <v>108.58</v>
      </c>
      <c r="F10" s="31">
        <v>4.0718</v>
      </c>
      <c r="G10" s="31">
        <v>1.2622</v>
      </c>
      <c r="H10" s="31" t="s">
        <v>30</v>
      </c>
      <c r="I10" s="20" t="s">
        <v>31</v>
      </c>
      <c r="J10" s="30" t="s">
        <v>31</v>
      </c>
    </row>
    <row r="11" spans="1:10" ht="21" customHeight="1">
      <c r="A11" s="28">
        <v>6</v>
      </c>
      <c r="B11" s="29">
        <v>6.9</v>
      </c>
      <c r="C11" s="29" t="s">
        <v>32</v>
      </c>
      <c r="D11" s="30"/>
      <c r="E11" s="29">
        <v>107.7</v>
      </c>
      <c r="F11" s="31">
        <v>4.1576</v>
      </c>
      <c r="G11" s="31">
        <v>1.5733</v>
      </c>
      <c r="H11" s="31">
        <v>3.0665</v>
      </c>
      <c r="I11" s="20" t="s">
        <v>31</v>
      </c>
      <c r="J11" s="30">
        <v>4</v>
      </c>
    </row>
    <row r="12" spans="1:10" ht="21" customHeight="1">
      <c r="A12" s="28">
        <v>7</v>
      </c>
      <c r="B12" s="29">
        <v>6.9</v>
      </c>
      <c r="C12" s="29" t="s">
        <v>32</v>
      </c>
      <c r="D12" s="30"/>
      <c r="E12" s="29">
        <v>107.14</v>
      </c>
      <c r="F12" s="31">
        <v>3.9919</v>
      </c>
      <c r="G12" s="31">
        <v>1.5708</v>
      </c>
      <c r="H12" s="31">
        <v>3.0616</v>
      </c>
      <c r="I12" s="19">
        <v>185839.36</v>
      </c>
      <c r="J12" s="30">
        <v>2.4</v>
      </c>
    </row>
    <row r="13" spans="1:10" ht="21" customHeight="1">
      <c r="A13" s="28">
        <v>8</v>
      </c>
      <c r="B13" s="29">
        <v>0.95</v>
      </c>
      <c r="C13" s="29">
        <v>6.91</v>
      </c>
      <c r="D13" s="30"/>
      <c r="E13" s="29">
        <v>106.5</v>
      </c>
      <c r="F13" s="31">
        <v>4.1458</v>
      </c>
      <c r="G13" s="31">
        <v>1.5679</v>
      </c>
      <c r="H13" s="31">
        <v>3.056</v>
      </c>
      <c r="I13" s="19">
        <v>105104.96</v>
      </c>
      <c r="J13" s="30" t="s">
        <v>31</v>
      </c>
    </row>
    <row r="14" spans="1:10" ht="21" customHeight="1">
      <c r="A14" s="28">
        <v>9</v>
      </c>
      <c r="B14" s="29">
        <v>0.95</v>
      </c>
      <c r="C14" s="29">
        <v>6.91</v>
      </c>
      <c r="D14" s="30"/>
      <c r="E14" s="29">
        <v>105.84</v>
      </c>
      <c r="F14" s="31">
        <v>4.1701</v>
      </c>
      <c r="G14" s="31">
        <v>1.5651</v>
      </c>
      <c r="H14" s="31">
        <v>3.0504</v>
      </c>
      <c r="I14" s="19">
        <v>104379.2</v>
      </c>
      <c r="J14" s="30" t="s">
        <v>31</v>
      </c>
    </row>
    <row r="15" spans="1:10" ht="21" customHeight="1">
      <c r="A15" s="28">
        <v>10</v>
      </c>
      <c r="B15" s="29">
        <v>1.35</v>
      </c>
      <c r="C15" s="29">
        <v>6.91</v>
      </c>
      <c r="D15" s="30"/>
      <c r="E15" s="29">
        <v>105.38</v>
      </c>
      <c r="F15" s="31">
        <v>4.1586</v>
      </c>
      <c r="G15" s="31" t="s">
        <v>30</v>
      </c>
      <c r="H15" s="31">
        <v>3.0462</v>
      </c>
      <c r="I15" s="19">
        <v>131383.68</v>
      </c>
      <c r="J15" s="30">
        <v>55.6</v>
      </c>
    </row>
    <row r="16" spans="1:10" ht="21" customHeight="1">
      <c r="A16" s="28">
        <v>11</v>
      </c>
      <c r="B16" s="29">
        <v>1.35</v>
      </c>
      <c r="C16" s="29">
        <v>6.91</v>
      </c>
      <c r="D16" s="30"/>
      <c r="E16" s="29">
        <v>105.38</v>
      </c>
      <c r="F16" s="31">
        <v>4.1967</v>
      </c>
      <c r="G16" s="31">
        <v>0.73</v>
      </c>
      <c r="H16" s="31" t="s">
        <v>30</v>
      </c>
      <c r="I16" s="19">
        <v>408672</v>
      </c>
      <c r="J16" s="30">
        <v>5</v>
      </c>
    </row>
    <row r="17" spans="1:10" ht="21" customHeight="1">
      <c r="A17" s="28">
        <v>12</v>
      </c>
      <c r="B17" s="29">
        <v>1.35</v>
      </c>
      <c r="C17" s="29">
        <v>6.91</v>
      </c>
      <c r="D17" s="30"/>
      <c r="E17" s="29">
        <v>105.38</v>
      </c>
      <c r="F17" s="31">
        <v>4.1979</v>
      </c>
      <c r="G17" s="31">
        <v>0.73</v>
      </c>
      <c r="H17" s="31" t="s">
        <v>30</v>
      </c>
      <c r="I17" s="19">
        <v>408672</v>
      </c>
      <c r="J17" s="30" t="s">
        <v>31</v>
      </c>
    </row>
    <row r="18" spans="1:10" ht="21" customHeight="1">
      <c r="A18" s="28">
        <v>13</v>
      </c>
      <c r="B18" s="29" t="s">
        <v>33</v>
      </c>
      <c r="C18" s="29" t="s">
        <v>32</v>
      </c>
      <c r="D18" s="30"/>
      <c r="E18" s="29">
        <v>105.38</v>
      </c>
      <c r="F18" s="31">
        <v>3.5</v>
      </c>
      <c r="G18" s="31" t="s">
        <v>30</v>
      </c>
      <c r="H18" s="31" t="s">
        <v>30</v>
      </c>
      <c r="I18" s="19">
        <v>408672</v>
      </c>
      <c r="J18" s="30">
        <v>1.5</v>
      </c>
    </row>
    <row r="19" spans="1:10" ht="21" customHeight="1">
      <c r="A19" s="28">
        <v>14</v>
      </c>
      <c r="B19" s="29" t="s">
        <v>33</v>
      </c>
      <c r="C19" s="29" t="s">
        <v>32</v>
      </c>
      <c r="D19" s="30"/>
      <c r="E19" s="29">
        <v>105.54</v>
      </c>
      <c r="F19" s="31" t="s">
        <v>30</v>
      </c>
      <c r="G19" s="31" t="s">
        <v>30</v>
      </c>
      <c r="H19" s="31" t="s">
        <v>30</v>
      </c>
      <c r="I19" s="19">
        <v>160000</v>
      </c>
      <c r="J19" s="30" t="s">
        <v>31</v>
      </c>
    </row>
    <row r="20" spans="1:10" ht="21" customHeight="1">
      <c r="A20" s="28">
        <v>15</v>
      </c>
      <c r="B20" s="29" t="s">
        <v>33</v>
      </c>
      <c r="C20" s="29" t="s">
        <v>32</v>
      </c>
      <c r="D20" s="30"/>
      <c r="E20" s="29">
        <v>105.94</v>
      </c>
      <c r="F20" s="31" t="s">
        <v>30</v>
      </c>
      <c r="G20" s="31" t="s">
        <v>30</v>
      </c>
      <c r="H20" s="31" t="s">
        <v>30</v>
      </c>
      <c r="I20" s="19">
        <v>400000</v>
      </c>
      <c r="J20" s="30" t="s">
        <v>31</v>
      </c>
    </row>
    <row r="21" spans="1:10" ht="21" customHeight="1">
      <c r="A21" s="28">
        <v>16</v>
      </c>
      <c r="B21" s="29" t="s">
        <v>33</v>
      </c>
      <c r="C21" s="29" t="s">
        <v>32</v>
      </c>
      <c r="D21" s="30"/>
      <c r="E21" s="29">
        <v>106.26</v>
      </c>
      <c r="F21" s="31" t="s">
        <v>30</v>
      </c>
      <c r="G21" s="31" t="s">
        <v>30</v>
      </c>
      <c r="H21" s="31" t="s">
        <v>30</v>
      </c>
      <c r="I21" s="19">
        <v>320000</v>
      </c>
      <c r="J21" s="30" t="s">
        <v>31</v>
      </c>
    </row>
    <row r="22" spans="1:10" ht="21" customHeight="1">
      <c r="A22" s="28">
        <v>17</v>
      </c>
      <c r="B22" s="29" t="s">
        <v>33</v>
      </c>
      <c r="C22" s="29" t="s">
        <v>32</v>
      </c>
      <c r="D22" s="30"/>
      <c r="E22" s="29">
        <v>106.34</v>
      </c>
      <c r="F22" s="31" t="s">
        <v>30</v>
      </c>
      <c r="G22" s="31" t="s">
        <v>30</v>
      </c>
      <c r="H22" s="31" t="s">
        <v>30</v>
      </c>
      <c r="I22" s="19">
        <v>80000</v>
      </c>
      <c r="J22" s="30" t="s">
        <v>31</v>
      </c>
    </row>
    <row r="23" spans="1:10" ht="21" customHeight="1">
      <c r="A23" s="28">
        <v>18</v>
      </c>
      <c r="B23" s="29" t="s">
        <v>33</v>
      </c>
      <c r="C23" s="29" t="s">
        <v>32</v>
      </c>
      <c r="D23" s="30"/>
      <c r="E23" s="29">
        <v>106.34</v>
      </c>
      <c r="F23" s="31">
        <v>1.0497</v>
      </c>
      <c r="G23" s="31" t="s">
        <v>30</v>
      </c>
      <c r="H23" s="31">
        <v>3.504</v>
      </c>
      <c r="I23" s="33" t="s">
        <v>31</v>
      </c>
      <c r="J23" s="30">
        <v>1.6</v>
      </c>
    </row>
    <row r="24" spans="1:10" ht="21" customHeight="1">
      <c r="A24" s="28">
        <v>19</v>
      </c>
      <c r="B24" s="29">
        <v>1.81</v>
      </c>
      <c r="C24" s="29">
        <v>5.98</v>
      </c>
      <c r="D24" s="30"/>
      <c r="E24" s="29">
        <v>105.94</v>
      </c>
      <c r="F24" s="31">
        <v>4.2326</v>
      </c>
      <c r="G24" s="31">
        <v>1.5654</v>
      </c>
      <c r="H24" s="31">
        <v>3.0511</v>
      </c>
      <c r="I24" s="34">
        <v>344465.6</v>
      </c>
      <c r="J24" s="30">
        <v>13</v>
      </c>
    </row>
    <row r="25" spans="1:10" ht="21" customHeight="1">
      <c r="A25" s="28">
        <v>20</v>
      </c>
      <c r="B25" s="29">
        <v>1.81</v>
      </c>
      <c r="C25" s="29">
        <v>5.98</v>
      </c>
      <c r="D25" s="30"/>
      <c r="E25" s="29">
        <v>105.46</v>
      </c>
      <c r="F25" s="31">
        <v>3.9838</v>
      </c>
      <c r="G25" s="31">
        <v>1.5633</v>
      </c>
      <c r="H25" s="31">
        <v>2.0336</v>
      </c>
      <c r="I25" s="34">
        <v>176372.16</v>
      </c>
      <c r="J25" s="30">
        <v>13.5</v>
      </c>
    </row>
    <row r="26" spans="1:10" ht="21" customHeight="1">
      <c r="A26" s="28">
        <v>21</v>
      </c>
      <c r="B26" s="29">
        <v>1.81</v>
      </c>
      <c r="C26" s="29">
        <v>5.98</v>
      </c>
      <c r="D26" s="30"/>
      <c r="E26" s="29">
        <v>105.14</v>
      </c>
      <c r="F26" s="31">
        <v>3.9994</v>
      </c>
      <c r="G26" s="31">
        <v>0.5212</v>
      </c>
      <c r="H26" s="31" t="s">
        <v>30</v>
      </c>
      <c r="I26" s="34">
        <v>70631</v>
      </c>
      <c r="J26" s="30" t="s">
        <v>31</v>
      </c>
    </row>
    <row r="27" spans="1:10" ht="21" customHeight="1">
      <c r="A27" s="28">
        <v>22</v>
      </c>
      <c r="B27" s="29">
        <v>1.81</v>
      </c>
      <c r="C27" s="29">
        <v>5.98</v>
      </c>
      <c r="D27" s="30"/>
      <c r="E27" s="29">
        <v>104.9</v>
      </c>
      <c r="F27" s="31">
        <v>4.1331</v>
      </c>
      <c r="G27" s="31">
        <v>0.5208</v>
      </c>
      <c r="H27" s="31" t="s">
        <v>30</v>
      </c>
      <c r="I27" s="34">
        <v>150597.12</v>
      </c>
      <c r="J27" s="30" t="s">
        <v>31</v>
      </c>
    </row>
    <row r="28" spans="1:10" ht="21" customHeight="1">
      <c r="A28" s="28">
        <v>23</v>
      </c>
      <c r="B28" s="29">
        <v>1.81</v>
      </c>
      <c r="C28" s="29">
        <v>5.98</v>
      </c>
      <c r="D28" s="30"/>
      <c r="E28" s="29">
        <v>104.58</v>
      </c>
      <c r="F28" s="31">
        <v>4.5521</v>
      </c>
      <c r="G28" s="31">
        <v>0.5203</v>
      </c>
      <c r="H28" s="31" t="s">
        <v>30</v>
      </c>
      <c r="I28" s="35">
        <v>70553.92</v>
      </c>
      <c r="J28" s="30" t="s">
        <v>31</v>
      </c>
    </row>
    <row r="29" spans="1:10" ht="21" customHeight="1">
      <c r="A29" s="28">
        <v>24</v>
      </c>
      <c r="B29" s="29">
        <v>1.81</v>
      </c>
      <c r="C29" s="29">
        <v>5.98</v>
      </c>
      <c r="D29" s="30"/>
      <c r="E29" s="29">
        <v>104.26</v>
      </c>
      <c r="F29" s="31">
        <v>4.3</v>
      </c>
      <c r="G29" s="31">
        <v>0.5199</v>
      </c>
      <c r="H29" s="31" t="s">
        <v>30</v>
      </c>
      <c r="I29" s="35">
        <v>70519.36</v>
      </c>
      <c r="J29" s="30" t="s">
        <v>31</v>
      </c>
    </row>
    <row r="30" spans="1:10" ht="21" customHeight="1">
      <c r="A30" s="28">
        <v>25</v>
      </c>
      <c r="B30" s="29">
        <v>8.65</v>
      </c>
      <c r="C30" s="29" t="s">
        <v>32</v>
      </c>
      <c r="D30" s="30"/>
      <c r="E30" s="29">
        <v>103.94</v>
      </c>
      <c r="F30" s="31">
        <v>4.2511</v>
      </c>
      <c r="G30" s="31">
        <v>0.5194</v>
      </c>
      <c r="H30" s="31" t="s">
        <v>30</v>
      </c>
      <c r="I30" s="35">
        <v>40476.16</v>
      </c>
      <c r="J30" s="30">
        <v>11</v>
      </c>
    </row>
    <row r="31" spans="1:10" ht="21" customHeight="1">
      <c r="A31" s="28">
        <v>26</v>
      </c>
      <c r="B31" s="29" t="s">
        <v>33</v>
      </c>
      <c r="C31" s="29" t="s">
        <v>32</v>
      </c>
      <c r="D31" s="30"/>
      <c r="E31" s="29">
        <v>103.46</v>
      </c>
      <c r="F31" s="31">
        <v>4.2581</v>
      </c>
      <c r="G31" s="31">
        <v>1.5543</v>
      </c>
      <c r="H31" s="31" t="s">
        <v>30</v>
      </c>
      <c r="I31" s="33" t="s">
        <v>31</v>
      </c>
      <c r="J31" s="30">
        <v>0.9</v>
      </c>
    </row>
    <row r="32" spans="1:10" ht="21" customHeight="1">
      <c r="A32" s="28">
        <v>27</v>
      </c>
      <c r="B32" s="29" t="s">
        <v>33</v>
      </c>
      <c r="C32" s="29" t="s">
        <v>32</v>
      </c>
      <c r="D32" s="30"/>
      <c r="E32" s="29">
        <v>103.7</v>
      </c>
      <c r="F32" s="31">
        <v>4.2105</v>
      </c>
      <c r="G32" s="31">
        <v>1.0375</v>
      </c>
      <c r="H32" s="31" t="s">
        <v>30</v>
      </c>
      <c r="I32" s="35">
        <v>195240</v>
      </c>
      <c r="J32" s="30">
        <v>19.5</v>
      </c>
    </row>
    <row r="33" spans="1:10" ht="21" customHeight="1">
      <c r="A33" s="28">
        <v>28</v>
      </c>
      <c r="B33" s="29" t="s">
        <v>33</v>
      </c>
      <c r="C33" s="29" t="s">
        <v>32</v>
      </c>
      <c r="D33" s="30"/>
      <c r="E33" s="29">
        <v>104.18</v>
      </c>
      <c r="F33" s="31">
        <v>1.771</v>
      </c>
      <c r="G33" s="31">
        <v>1.0389</v>
      </c>
      <c r="H33" s="31" t="s">
        <v>30</v>
      </c>
      <c r="I33" s="33" t="s">
        <v>31</v>
      </c>
      <c r="J33" s="30" t="s">
        <v>31</v>
      </c>
    </row>
    <row r="34" spans="1:10" ht="21" customHeight="1">
      <c r="A34" s="28">
        <v>29</v>
      </c>
      <c r="B34" s="29" t="s">
        <v>33</v>
      </c>
      <c r="C34" s="29" t="s">
        <v>32</v>
      </c>
      <c r="D34" s="30"/>
      <c r="E34" s="29">
        <v>104.58</v>
      </c>
      <c r="F34" s="31" t="s">
        <v>30</v>
      </c>
      <c r="G34" s="31">
        <v>1.0401</v>
      </c>
      <c r="H34" s="31">
        <v>3.0392</v>
      </c>
      <c r="I34" s="33" t="s">
        <v>31</v>
      </c>
      <c r="J34" s="30" t="s">
        <v>31</v>
      </c>
    </row>
    <row r="35" spans="1:10" ht="21" customHeight="1">
      <c r="A35" s="28">
        <v>30</v>
      </c>
      <c r="B35" s="29" t="s">
        <v>33</v>
      </c>
      <c r="C35" s="29" t="s">
        <v>32</v>
      </c>
      <c r="D35" s="30"/>
      <c r="E35" s="29">
        <v>104.74</v>
      </c>
      <c r="F35" s="31" t="s">
        <v>30</v>
      </c>
      <c r="G35" s="31">
        <v>1.0406</v>
      </c>
      <c r="H35" s="31">
        <v>2.5353</v>
      </c>
      <c r="I35" s="36">
        <v>148957</v>
      </c>
      <c r="J35" s="30" t="s">
        <v>31</v>
      </c>
    </row>
    <row r="36" spans="1:10" ht="21" customHeight="1">
      <c r="A36" s="28">
        <v>31</v>
      </c>
      <c r="B36" s="29" t="s">
        <v>33</v>
      </c>
      <c r="C36" s="29" t="s">
        <v>32</v>
      </c>
      <c r="D36" s="30"/>
      <c r="E36" s="29">
        <v>104.9</v>
      </c>
      <c r="F36" s="31">
        <v>1.0312</v>
      </c>
      <c r="G36" s="31">
        <v>1.0411</v>
      </c>
      <c r="H36" s="31" t="s">
        <v>30</v>
      </c>
      <c r="I36" s="33" t="s">
        <v>31</v>
      </c>
      <c r="J36" s="30" t="s">
        <v>31</v>
      </c>
    </row>
    <row r="37" spans="1:10" ht="21" customHeight="1">
      <c r="A37" s="10" t="s">
        <v>1</v>
      </c>
      <c r="B37" s="15">
        <f>SUM(B6:B36)</f>
        <v>69.96000000000002</v>
      </c>
      <c r="C37" s="15">
        <f>SUM(C6:C36)</f>
        <v>78.90000000000002</v>
      </c>
      <c r="D37" s="16"/>
      <c r="E37" s="27">
        <f aca="true" t="shared" si="0" ref="D37:J37">SUM(E6:E36)</f>
        <v>3287.4799999999996</v>
      </c>
      <c r="F37" s="17">
        <f t="shared" si="0"/>
        <v>102.76569999999998</v>
      </c>
      <c r="G37" s="17">
        <f t="shared" si="0"/>
        <v>25.391900000000007</v>
      </c>
      <c r="H37" s="17">
        <f t="shared" si="0"/>
        <v>38.7114</v>
      </c>
      <c r="I37" s="18">
        <f>SUM(I6:I36)</f>
        <v>4016287.2</v>
      </c>
      <c r="J37" s="16">
        <f t="shared" si="0"/>
        <v>128</v>
      </c>
    </row>
    <row r="38" spans="1:10" ht="21" customHeight="1">
      <c r="A38" s="10" t="s">
        <v>2</v>
      </c>
      <c r="B38" s="15">
        <f aca="true" t="shared" si="1" ref="B38:H38">AVERAGE(B6:B36)</f>
        <v>3.682105263157896</v>
      </c>
      <c r="C38" s="15">
        <f t="shared" si="1"/>
        <v>6.575000000000002</v>
      </c>
      <c r="D38" s="16"/>
      <c r="E38" s="15">
        <f t="shared" si="1"/>
        <v>106.04774193548386</v>
      </c>
      <c r="F38" s="17">
        <f t="shared" si="1"/>
        <v>4.110627999999999</v>
      </c>
      <c r="G38" s="17">
        <f t="shared" si="1"/>
        <v>1.0579958333333337</v>
      </c>
      <c r="H38" s="17">
        <f t="shared" si="1"/>
        <v>2.9778</v>
      </c>
      <c r="I38" s="18">
        <f>AVERAGE(I6:I36)</f>
        <v>191251.77142857143</v>
      </c>
      <c r="J38" s="16">
        <f>AVERAGE(J6:J36)</f>
        <v>11.636363636363637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5">
      <selection activeCell="F39" sqref="F39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29">
        <v>1.9</v>
      </c>
      <c r="C6" s="29">
        <v>5.46</v>
      </c>
      <c r="D6" s="30"/>
      <c r="E6" s="29">
        <v>104.9</v>
      </c>
      <c r="F6" s="31">
        <v>4.2234</v>
      </c>
      <c r="G6" s="31">
        <v>1.0411</v>
      </c>
      <c r="H6" s="31" t="s">
        <v>30</v>
      </c>
      <c r="I6" s="19">
        <v>435551.04</v>
      </c>
      <c r="J6" s="30" t="s">
        <v>31</v>
      </c>
    </row>
    <row r="7" spans="1:10" ht="21.75" customHeight="1">
      <c r="A7" s="28">
        <v>2</v>
      </c>
      <c r="B7" s="29" t="s">
        <v>33</v>
      </c>
      <c r="C7" s="29">
        <v>6.56</v>
      </c>
      <c r="D7" s="30"/>
      <c r="E7" s="29">
        <v>104.58</v>
      </c>
      <c r="F7" s="31">
        <v>4.2477</v>
      </c>
      <c r="G7" s="31">
        <v>1.0411</v>
      </c>
      <c r="H7" s="31" t="s">
        <v>30</v>
      </c>
      <c r="I7" s="19">
        <v>115464.64</v>
      </c>
      <c r="J7" s="30" t="s">
        <v>31</v>
      </c>
    </row>
    <row r="8" spans="1:10" ht="21.75" customHeight="1">
      <c r="A8" s="28">
        <v>3</v>
      </c>
      <c r="B8" s="29" t="s">
        <v>33</v>
      </c>
      <c r="C8" s="29">
        <v>6.91</v>
      </c>
      <c r="D8" s="30"/>
      <c r="E8" s="29">
        <v>104.18</v>
      </c>
      <c r="F8" s="31">
        <v>4.2836</v>
      </c>
      <c r="G8" s="31" t="s">
        <v>30</v>
      </c>
      <c r="H8" s="31" t="s">
        <v>30</v>
      </c>
      <c r="I8" s="20" t="s">
        <v>36</v>
      </c>
      <c r="J8" s="30" t="s">
        <v>31</v>
      </c>
    </row>
    <row r="9" spans="1:10" ht="21.75" customHeight="1">
      <c r="A9" s="28">
        <v>4</v>
      </c>
      <c r="B9" s="29" t="s">
        <v>33</v>
      </c>
      <c r="C9" s="29">
        <v>6.91</v>
      </c>
      <c r="D9" s="30"/>
      <c r="E9" s="29">
        <v>103.94</v>
      </c>
      <c r="F9" s="31">
        <v>4.0035</v>
      </c>
      <c r="G9" s="31" t="s">
        <v>30</v>
      </c>
      <c r="H9" s="31" t="s">
        <v>30</v>
      </c>
      <c r="I9" s="19">
        <v>105600</v>
      </c>
      <c r="J9" s="30">
        <v>2.2</v>
      </c>
    </row>
    <row r="10" spans="1:10" ht="21.75" customHeight="1">
      <c r="A10" s="28">
        <v>5</v>
      </c>
      <c r="B10" s="29" t="s">
        <v>33</v>
      </c>
      <c r="C10" s="29">
        <v>6.91</v>
      </c>
      <c r="D10" s="30"/>
      <c r="E10" s="29">
        <v>103.78</v>
      </c>
      <c r="F10" s="31" t="s">
        <v>30</v>
      </c>
      <c r="G10" s="31" t="s">
        <v>30</v>
      </c>
      <c r="H10" s="31" t="s">
        <v>30</v>
      </c>
      <c r="I10" s="19">
        <v>160000</v>
      </c>
      <c r="J10" s="30" t="s">
        <v>31</v>
      </c>
    </row>
    <row r="11" spans="1:10" ht="21.75" customHeight="1">
      <c r="A11" s="28">
        <v>6</v>
      </c>
      <c r="B11" s="29" t="s">
        <v>33</v>
      </c>
      <c r="C11" s="29" t="s">
        <v>34</v>
      </c>
      <c r="D11" s="30"/>
      <c r="E11" s="29">
        <v>103.78</v>
      </c>
      <c r="F11" s="31" t="s">
        <v>30</v>
      </c>
      <c r="G11" s="31" t="s">
        <v>30</v>
      </c>
      <c r="H11" s="31">
        <v>3.0321</v>
      </c>
      <c r="I11" s="19">
        <v>261973.44</v>
      </c>
      <c r="J11" s="30">
        <v>64.3</v>
      </c>
    </row>
    <row r="12" spans="1:10" ht="21.75" customHeight="1">
      <c r="A12" s="28">
        <v>7</v>
      </c>
      <c r="B12" s="29">
        <v>1.35</v>
      </c>
      <c r="C12" s="29" t="s">
        <v>34</v>
      </c>
      <c r="D12" s="30"/>
      <c r="E12" s="29">
        <v>104.02</v>
      </c>
      <c r="F12" s="31" t="s">
        <v>30</v>
      </c>
      <c r="G12" s="31" t="s">
        <v>30</v>
      </c>
      <c r="H12" s="31">
        <v>3.0343</v>
      </c>
      <c r="I12" s="19">
        <v>22163.52</v>
      </c>
      <c r="J12" s="30" t="s">
        <v>31</v>
      </c>
    </row>
    <row r="13" spans="1:10" ht="21.75" customHeight="1">
      <c r="A13" s="28">
        <v>8</v>
      </c>
      <c r="B13" s="29" t="s">
        <v>33</v>
      </c>
      <c r="C13" s="29" t="s">
        <v>34</v>
      </c>
      <c r="D13" s="30"/>
      <c r="E13" s="29">
        <v>104.1</v>
      </c>
      <c r="F13" s="31" t="s">
        <v>30</v>
      </c>
      <c r="G13" s="31" t="s">
        <v>30</v>
      </c>
      <c r="H13" s="31">
        <v>3.0357</v>
      </c>
      <c r="I13" s="19">
        <v>182284.48</v>
      </c>
      <c r="J13" s="30" t="s">
        <v>31</v>
      </c>
    </row>
    <row r="14" spans="1:10" ht="21.75" customHeight="1">
      <c r="A14" s="28">
        <v>9</v>
      </c>
      <c r="B14" s="29" t="s">
        <v>33</v>
      </c>
      <c r="C14" s="29" t="s">
        <v>34</v>
      </c>
      <c r="D14" s="30"/>
      <c r="E14" s="29">
        <v>104.42</v>
      </c>
      <c r="F14" s="31" t="s">
        <v>30</v>
      </c>
      <c r="G14" s="31" t="s">
        <v>30</v>
      </c>
      <c r="H14" s="31">
        <v>3.0378</v>
      </c>
      <c r="I14" s="20" t="s">
        <v>31</v>
      </c>
      <c r="J14" s="30">
        <v>1</v>
      </c>
    </row>
    <row r="15" spans="1:10" ht="21.75" customHeight="1">
      <c r="A15" s="28">
        <v>10</v>
      </c>
      <c r="B15" s="29" t="s">
        <v>33</v>
      </c>
      <c r="C15" s="29" t="s">
        <v>34</v>
      </c>
      <c r="D15" s="30"/>
      <c r="E15" s="29">
        <v>104.58</v>
      </c>
      <c r="F15" s="31" t="s">
        <v>30</v>
      </c>
      <c r="G15" s="31" t="s">
        <v>30</v>
      </c>
      <c r="H15" s="31">
        <v>3.0392</v>
      </c>
      <c r="I15" s="20" t="s">
        <v>31</v>
      </c>
      <c r="J15" s="30" t="s">
        <v>31</v>
      </c>
    </row>
    <row r="16" spans="1:10" ht="21.75" customHeight="1">
      <c r="A16" s="28">
        <v>11</v>
      </c>
      <c r="B16" s="29">
        <v>1.81</v>
      </c>
      <c r="C16" s="29">
        <v>0.77</v>
      </c>
      <c r="D16" s="30"/>
      <c r="E16" s="29">
        <v>104.66</v>
      </c>
      <c r="F16" s="31" t="s">
        <v>30</v>
      </c>
      <c r="G16" s="31" t="s">
        <v>30</v>
      </c>
      <c r="H16" s="31" t="s">
        <v>30</v>
      </c>
      <c r="I16" s="19">
        <v>80000</v>
      </c>
      <c r="J16" s="30">
        <v>6.5</v>
      </c>
    </row>
    <row r="17" spans="1:10" ht="21.75" customHeight="1">
      <c r="A17" s="28">
        <v>12</v>
      </c>
      <c r="B17" s="29">
        <v>2.4</v>
      </c>
      <c r="C17" s="29" t="s">
        <v>34</v>
      </c>
      <c r="D17" s="30"/>
      <c r="E17" s="29">
        <v>104.82</v>
      </c>
      <c r="F17" s="31" t="s">
        <v>30</v>
      </c>
      <c r="G17" s="31" t="s">
        <v>30</v>
      </c>
      <c r="H17" s="31" t="s">
        <v>30</v>
      </c>
      <c r="I17" s="19">
        <v>160000</v>
      </c>
      <c r="J17" s="30" t="s">
        <v>31</v>
      </c>
    </row>
    <row r="18" spans="1:10" ht="21.75" customHeight="1">
      <c r="A18" s="28">
        <v>13</v>
      </c>
      <c r="B18" s="29">
        <v>2.4</v>
      </c>
      <c r="C18" s="29" t="s">
        <v>34</v>
      </c>
      <c r="D18" s="30"/>
      <c r="E18" s="29">
        <v>104.98</v>
      </c>
      <c r="F18" s="31" t="s">
        <v>30</v>
      </c>
      <c r="G18" s="31" t="s">
        <v>30</v>
      </c>
      <c r="H18" s="31" t="s">
        <v>30</v>
      </c>
      <c r="I18" s="19">
        <v>160000</v>
      </c>
      <c r="J18" s="30">
        <v>3.6</v>
      </c>
    </row>
    <row r="19" spans="1:10" ht="21.75" customHeight="1">
      <c r="A19" s="28">
        <v>14</v>
      </c>
      <c r="B19" s="29">
        <v>0.95</v>
      </c>
      <c r="C19" s="29">
        <v>5.46</v>
      </c>
      <c r="D19" s="30"/>
      <c r="E19" s="29">
        <v>105.14</v>
      </c>
      <c r="F19" s="31">
        <v>4.0694</v>
      </c>
      <c r="G19" s="31" t="s">
        <v>30</v>
      </c>
      <c r="H19" s="31" t="s">
        <v>30</v>
      </c>
      <c r="I19" s="19">
        <v>160000</v>
      </c>
      <c r="J19" s="30" t="s">
        <v>31</v>
      </c>
    </row>
    <row r="20" spans="1:10" ht="21.75" customHeight="1">
      <c r="A20" s="28">
        <v>15</v>
      </c>
      <c r="B20" s="29">
        <v>0.95</v>
      </c>
      <c r="C20" s="29">
        <v>5.46</v>
      </c>
      <c r="D20" s="30"/>
      <c r="E20" s="29">
        <v>104.98</v>
      </c>
      <c r="F20" s="31">
        <v>3.9942</v>
      </c>
      <c r="G20" s="31" t="s">
        <v>30</v>
      </c>
      <c r="H20" s="31">
        <v>3.0427</v>
      </c>
      <c r="I20" s="19">
        <v>448489.28</v>
      </c>
      <c r="J20" s="30" t="s">
        <v>31</v>
      </c>
    </row>
    <row r="21" spans="1:10" ht="21.75" customHeight="1">
      <c r="A21" s="28">
        <v>16</v>
      </c>
      <c r="B21" s="29">
        <v>1.35</v>
      </c>
      <c r="C21" s="29">
        <v>5.46</v>
      </c>
      <c r="D21" s="30"/>
      <c r="E21" s="29">
        <v>104.1</v>
      </c>
      <c r="F21" s="31">
        <v>3.5127</v>
      </c>
      <c r="G21" s="31">
        <v>1.0387</v>
      </c>
      <c r="H21" s="31">
        <v>3.035</v>
      </c>
      <c r="I21" s="20" t="s">
        <v>31</v>
      </c>
      <c r="J21" s="30" t="s">
        <v>31</v>
      </c>
    </row>
    <row r="22" spans="1:10" ht="21.75" customHeight="1">
      <c r="A22" s="28">
        <v>17</v>
      </c>
      <c r="B22" s="29">
        <v>0.6</v>
      </c>
      <c r="C22" s="29">
        <v>5.99</v>
      </c>
      <c r="D22" s="30"/>
      <c r="E22" s="29">
        <v>103.38</v>
      </c>
      <c r="F22" s="31">
        <v>4.2419</v>
      </c>
      <c r="G22" s="31">
        <v>1.5539</v>
      </c>
      <c r="H22" s="31">
        <v>4.0335</v>
      </c>
      <c r="I22" s="19">
        <v>108351.36</v>
      </c>
      <c r="J22" s="30" t="s">
        <v>31</v>
      </c>
    </row>
    <row r="23" spans="1:10" ht="21.75" customHeight="1">
      <c r="A23" s="28">
        <v>18</v>
      </c>
      <c r="B23" s="29">
        <v>3.1</v>
      </c>
      <c r="C23" s="29">
        <v>5.99</v>
      </c>
      <c r="D23" s="30"/>
      <c r="E23" s="29">
        <v>102.5</v>
      </c>
      <c r="F23" s="31">
        <v>4.6609</v>
      </c>
      <c r="G23" s="31">
        <v>1.55</v>
      </c>
      <c r="H23" s="31">
        <v>4.0231</v>
      </c>
      <c r="I23" s="20" t="s">
        <v>31</v>
      </c>
      <c r="J23" s="30" t="s">
        <v>31</v>
      </c>
    </row>
    <row r="24" spans="1:10" ht="21.75" customHeight="1">
      <c r="A24" s="28">
        <v>19</v>
      </c>
      <c r="B24" s="29">
        <v>3.1</v>
      </c>
      <c r="C24" s="29">
        <v>5.99</v>
      </c>
      <c r="D24" s="30"/>
      <c r="E24" s="29">
        <v>102.15</v>
      </c>
      <c r="F24" s="31">
        <v>6.2997</v>
      </c>
      <c r="G24" s="31">
        <v>1.5481</v>
      </c>
      <c r="H24" s="31">
        <v>4.0184</v>
      </c>
      <c r="I24" s="19">
        <v>476545.6</v>
      </c>
      <c r="J24" s="30" t="s">
        <v>31</v>
      </c>
    </row>
    <row r="25" spans="1:10" ht="21.75" customHeight="1">
      <c r="A25" s="28">
        <v>20</v>
      </c>
      <c r="B25" s="29">
        <v>3.8</v>
      </c>
      <c r="C25" s="29">
        <v>5.99</v>
      </c>
      <c r="D25" s="30"/>
      <c r="E25" s="29">
        <v>100.89</v>
      </c>
      <c r="F25" s="31">
        <v>4.1632</v>
      </c>
      <c r="G25" s="31">
        <v>1.5416</v>
      </c>
      <c r="H25" s="31">
        <v>4.9957</v>
      </c>
      <c r="I25" s="20" t="s">
        <v>31</v>
      </c>
      <c r="J25" s="30" t="s">
        <v>31</v>
      </c>
    </row>
    <row r="26" spans="1:10" ht="21.75" customHeight="1">
      <c r="A26" s="28">
        <v>21</v>
      </c>
      <c r="B26" s="29">
        <v>3.8</v>
      </c>
      <c r="C26" s="29">
        <v>5.99</v>
      </c>
      <c r="D26" s="30"/>
      <c r="E26" s="29">
        <v>99.84</v>
      </c>
      <c r="F26" s="31">
        <v>4.1909</v>
      </c>
      <c r="G26" s="31">
        <v>1.5361</v>
      </c>
      <c r="H26" s="31">
        <v>4.9778</v>
      </c>
      <c r="I26" s="20" t="s">
        <v>31</v>
      </c>
      <c r="J26" s="30" t="s">
        <v>31</v>
      </c>
    </row>
    <row r="27" spans="1:10" ht="21.75" customHeight="1">
      <c r="A27" s="28">
        <v>22</v>
      </c>
      <c r="B27" s="29">
        <v>2.4</v>
      </c>
      <c r="C27" s="29">
        <v>5.99</v>
      </c>
      <c r="D27" s="30"/>
      <c r="E27" s="29">
        <v>98.76</v>
      </c>
      <c r="F27" s="31">
        <v>4.4933</v>
      </c>
      <c r="G27" s="31">
        <v>1.5307</v>
      </c>
      <c r="H27" s="31">
        <v>4.9599</v>
      </c>
      <c r="I27" s="20" t="s">
        <v>31</v>
      </c>
      <c r="J27" s="30">
        <v>14.7</v>
      </c>
    </row>
    <row r="28" spans="1:10" ht="21.75" customHeight="1">
      <c r="A28" s="28">
        <v>23</v>
      </c>
      <c r="B28" s="29">
        <v>1.35</v>
      </c>
      <c r="C28" s="29">
        <v>5.99</v>
      </c>
      <c r="D28" s="30"/>
      <c r="E28" s="29">
        <v>97.96</v>
      </c>
      <c r="F28" s="31">
        <v>4.2187</v>
      </c>
      <c r="G28" s="31">
        <v>2.542</v>
      </c>
      <c r="H28" s="31">
        <v>4.9779</v>
      </c>
      <c r="I28" s="19">
        <v>192727.36</v>
      </c>
      <c r="J28" s="30" t="s">
        <v>31</v>
      </c>
    </row>
    <row r="29" spans="1:10" ht="21.75" customHeight="1">
      <c r="A29" s="28">
        <v>24</v>
      </c>
      <c r="B29" s="29">
        <v>1.35</v>
      </c>
      <c r="C29" s="29">
        <v>5.99</v>
      </c>
      <c r="D29" s="30"/>
      <c r="E29" s="29">
        <v>97.24</v>
      </c>
      <c r="F29" s="31">
        <v>4.2185</v>
      </c>
      <c r="G29" s="31">
        <v>2.5364</v>
      </c>
      <c r="H29" s="31">
        <v>4.9371</v>
      </c>
      <c r="I29" s="19">
        <v>271310.4</v>
      </c>
      <c r="J29" s="30" t="s">
        <v>31</v>
      </c>
    </row>
    <row r="30" spans="1:10" ht="21.75" customHeight="1">
      <c r="A30" s="28">
        <v>25</v>
      </c>
      <c r="B30" s="29">
        <v>1.35</v>
      </c>
      <c r="C30" s="29">
        <v>5.99</v>
      </c>
      <c r="D30" s="30"/>
      <c r="E30" s="29">
        <v>96.36</v>
      </c>
      <c r="F30" s="31">
        <v>4.2338</v>
      </c>
      <c r="G30" s="31">
        <v>2.5297</v>
      </c>
      <c r="H30" s="31">
        <v>4.9239</v>
      </c>
      <c r="I30" s="19">
        <v>49591.04</v>
      </c>
      <c r="J30" s="30" t="s">
        <v>31</v>
      </c>
    </row>
    <row r="31" spans="1:10" ht="21.75" customHeight="1">
      <c r="A31" s="28">
        <v>26</v>
      </c>
      <c r="B31" s="29">
        <v>1.35</v>
      </c>
      <c r="C31" s="29">
        <v>5.99</v>
      </c>
      <c r="D31" s="30"/>
      <c r="E31" s="29">
        <v>95.4</v>
      </c>
      <c r="F31" s="31">
        <v>4.2241</v>
      </c>
      <c r="G31" s="31">
        <v>2.5223</v>
      </c>
      <c r="H31" s="31">
        <v>4.9094</v>
      </c>
      <c r="I31" s="19">
        <v>27698.88</v>
      </c>
      <c r="J31" s="30" t="s">
        <v>31</v>
      </c>
    </row>
    <row r="32" spans="1:10" ht="21.75" customHeight="1">
      <c r="A32" s="28">
        <v>27</v>
      </c>
      <c r="B32" s="29">
        <v>0.95</v>
      </c>
      <c r="C32" s="29">
        <v>5.99</v>
      </c>
      <c r="D32" s="30"/>
      <c r="E32" s="29">
        <v>94.58</v>
      </c>
      <c r="F32" s="31">
        <v>4.2512</v>
      </c>
      <c r="G32" s="31">
        <v>2.5155</v>
      </c>
      <c r="H32" s="31">
        <v>4.8961</v>
      </c>
      <c r="I32" s="19">
        <v>165962.24</v>
      </c>
      <c r="J32" s="30">
        <v>18</v>
      </c>
    </row>
    <row r="33" spans="1:10" ht="21.75" customHeight="1">
      <c r="A33" s="28">
        <v>28</v>
      </c>
      <c r="B33" s="29">
        <v>0.95</v>
      </c>
      <c r="C33" s="29">
        <v>5.99</v>
      </c>
      <c r="D33" s="30"/>
      <c r="E33" s="29">
        <v>93.74</v>
      </c>
      <c r="F33" s="31">
        <v>4.21</v>
      </c>
      <c r="G33" s="31">
        <v>2.508</v>
      </c>
      <c r="H33" s="31">
        <v>4.8815</v>
      </c>
      <c r="I33" s="19">
        <v>144052</v>
      </c>
      <c r="J33" s="30" t="s">
        <v>31</v>
      </c>
    </row>
    <row r="34" spans="1:10" ht="21.75" customHeight="1">
      <c r="A34" s="28">
        <v>29</v>
      </c>
      <c r="B34" s="29">
        <v>4.53</v>
      </c>
      <c r="C34" s="29">
        <v>6.91</v>
      </c>
      <c r="D34" s="30"/>
      <c r="E34" s="29">
        <v>93.11</v>
      </c>
      <c r="F34" s="31">
        <v>4.3055</v>
      </c>
      <c r="G34" s="31">
        <v>2.5024</v>
      </c>
      <c r="H34" s="31">
        <v>4.8705</v>
      </c>
      <c r="I34" s="19">
        <v>352618</v>
      </c>
      <c r="J34" s="30">
        <v>13.6</v>
      </c>
    </row>
    <row r="35" spans="1:10" ht="21.75" customHeight="1">
      <c r="A35" s="28">
        <v>30</v>
      </c>
      <c r="B35" s="29">
        <v>3.1</v>
      </c>
      <c r="C35" s="29">
        <v>6.91</v>
      </c>
      <c r="D35" s="30"/>
      <c r="E35" s="29">
        <v>92.41</v>
      </c>
      <c r="F35" s="31">
        <v>4.3555</v>
      </c>
      <c r="G35" s="31">
        <v>2.4962</v>
      </c>
      <c r="H35" s="31">
        <v>4.8583</v>
      </c>
      <c r="I35" s="19">
        <v>281028.8</v>
      </c>
      <c r="J35" s="30">
        <v>21</v>
      </c>
    </row>
    <row r="36" spans="1:10" ht="21.75" customHeight="1">
      <c r="A36" s="10" t="s">
        <v>1</v>
      </c>
      <c r="B36" s="15">
        <f>SUM(B27:B35,B6:B26)</f>
        <v>44.83999999999999</v>
      </c>
      <c r="C36" s="15">
        <f>SUM(C6:C35)</f>
        <v>135.59999999999997</v>
      </c>
      <c r="D36" s="16"/>
      <c r="E36" s="27">
        <f aca="true" t="shared" si="0" ref="D36:J36">SUM(E6:E35)</f>
        <v>3039.28</v>
      </c>
      <c r="F36" s="17">
        <f>SUM(F6:F35)</f>
        <v>90.40169999999998</v>
      </c>
      <c r="G36" s="17">
        <f t="shared" si="0"/>
        <v>32.5338</v>
      </c>
      <c r="H36" s="17">
        <f t="shared" si="0"/>
        <v>87.51990000000002</v>
      </c>
      <c r="I36" s="18">
        <f>SUM(I6:I35)</f>
        <v>4361412.079999999</v>
      </c>
      <c r="J36" s="16">
        <f t="shared" si="0"/>
        <v>144.89999999999998</v>
      </c>
    </row>
    <row r="37" spans="1:10" ht="21.75" customHeight="1">
      <c r="A37" s="10" t="s">
        <v>2</v>
      </c>
      <c r="B37" s="15">
        <f aca="true" t="shared" si="1" ref="B37:H37">AVERAGE(B6:B35)</f>
        <v>2.0381818181818185</v>
      </c>
      <c r="C37" s="15">
        <f t="shared" si="1"/>
        <v>5.895652173913042</v>
      </c>
      <c r="D37" s="16"/>
      <c r="E37" s="15">
        <f t="shared" si="1"/>
        <v>101.30933333333334</v>
      </c>
      <c r="F37" s="17">
        <f t="shared" si="1"/>
        <v>4.304842857142856</v>
      </c>
      <c r="G37" s="17">
        <f t="shared" si="1"/>
        <v>1.9137529411764707</v>
      </c>
      <c r="H37" s="17">
        <f t="shared" si="1"/>
        <v>4.167614285714286</v>
      </c>
      <c r="I37" s="18">
        <f>AVERAGE(I6:I35)</f>
        <v>198246.0036363636</v>
      </c>
      <c r="J37" s="16">
        <f>AVERAGE(J6:J35)</f>
        <v>16.099999999999998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29">
        <v>3.1</v>
      </c>
      <c r="C6" s="29">
        <v>6.91</v>
      </c>
      <c r="D6" s="30"/>
      <c r="E6" s="29">
        <v>91.71</v>
      </c>
      <c r="F6" s="31">
        <v>4.3525</v>
      </c>
      <c r="G6" s="31">
        <v>2.49</v>
      </c>
      <c r="H6" s="31">
        <v>4.8461</v>
      </c>
      <c r="I6" s="19">
        <v>279439</v>
      </c>
      <c r="J6" s="30">
        <v>1.5</v>
      </c>
    </row>
    <row r="7" spans="1:10" ht="21" customHeight="1">
      <c r="A7" s="28">
        <v>2</v>
      </c>
      <c r="B7" s="29">
        <v>2.4</v>
      </c>
      <c r="C7" s="29">
        <v>6.91</v>
      </c>
      <c r="D7" s="30"/>
      <c r="E7" s="29">
        <v>91.89</v>
      </c>
      <c r="F7" s="31">
        <v>4.2129</v>
      </c>
      <c r="G7" s="31">
        <v>2.4862</v>
      </c>
      <c r="H7" s="31" t="s">
        <v>30</v>
      </c>
      <c r="I7" s="19">
        <v>140407</v>
      </c>
      <c r="J7" s="30" t="s">
        <v>31</v>
      </c>
    </row>
    <row r="8" spans="1:10" ht="21" customHeight="1">
      <c r="A8" s="28">
        <v>3</v>
      </c>
      <c r="B8" s="29">
        <v>2.4</v>
      </c>
      <c r="C8" s="29">
        <v>6.91</v>
      </c>
      <c r="D8" s="30"/>
      <c r="E8" s="29">
        <v>90.94</v>
      </c>
      <c r="F8" s="31">
        <v>4.3067</v>
      </c>
      <c r="G8" s="31">
        <v>2.4831</v>
      </c>
      <c r="H8" s="31" t="s">
        <v>30</v>
      </c>
      <c r="I8" s="19">
        <v>215139</v>
      </c>
      <c r="J8" s="30">
        <v>32.5</v>
      </c>
    </row>
    <row r="9" spans="1:10" ht="21" customHeight="1">
      <c r="A9" s="28">
        <v>4</v>
      </c>
      <c r="B9" s="29">
        <v>3.8</v>
      </c>
      <c r="C9" s="29">
        <v>7.72</v>
      </c>
      <c r="D9" s="30"/>
      <c r="E9" s="29">
        <v>90.52</v>
      </c>
      <c r="F9" s="31">
        <v>5.8182</v>
      </c>
      <c r="G9" s="31">
        <v>2.4795</v>
      </c>
      <c r="H9" s="31">
        <v>2.9025</v>
      </c>
      <c r="I9" s="19">
        <v>390587</v>
      </c>
      <c r="J9" s="30">
        <v>29</v>
      </c>
    </row>
    <row r="10" spans="1:10" ht="21" customHeight="1">
      <c r="A10" s="28">
        <v>5</v>
      </c>
      <c r="B10" s="29">
        <v>7.75</v>
      </c>
      <c r="C10" s="29">
        <v>7.72</v>
      </c>
      <c r="D10" s="30"/>
      <c r="E10" s="29">
        <v>90.66</v>
      </c>
      <c r="F10" s="31">
        <v>4.2813</v>
      </c>
      <c r="G10" s="31">
        <v>2.4806</v>
      </c>
      <c r="H10" s="31">
        <v>2.904</v>
      </c>
      <c r="I10" s="19">
        <v>670829</v>
      </c>
      <c r="J10" s="30">
        <v>9.6</v>
      </c>
    </row>
    <row r="11" spans="1:10" ht="21" customHeight="1">
      <c r="A11" s="28">
        <v>6</v>
      </c>
      <c r="B11" s="29">
        <v>14.69</v>
      </c>
      <c r="C11" s="29">
        <v>8.47</v>
      </c>
      <c r="D11" s="30"/>
      <c r="E11" s="29">
        <v>91.15</v>
      </c>
      <c r="F11" s="31">
        <v>6.0833</v>
      </c>
      <c r="G11" s="31">
        <v>2.485</v>
      </c>
      <c r="H11" s="31">
        <v>2.9091</v>
      </c>
      <c r="I11" s="19">
        <v>321650</v>
      </c>
      <c r="J11" s="30">
        <v>2</v>
      </c>
    </row>
    <row r="12" spans="1:10" ht="21" customHeight="1">
      <c r="A12" s="28">
        <v>7</v>
      </c>
      <c r="B12" s="29">
        <v>12.5</v>
      </c>
      <c r="C12" s="29">
        <v>8.47</v>
      </c>
      <c r="D12" s="30"/>
      <c r="E12" s="29">
        <v>92.2</v>
      </c>
      <c r="F12" s="31">
        <v>5.9641</v>
      </c>
      <c r="G12" s="31">
        <v>2.4943</v>
      </c>
      <c r="H12" s="31">
        <v>2.9201</v>
      </c>
      <c r="I12" s="19">
        <v>236570</v>
      </c>
      <c r="J12" s="30" t="s">
        <v>31</v>
      </c>
    </row>
    <row r="13" spans="1:10" ht="21" customHeight="1">
      <c r="A13" s="28">
        <v>8</v>
      </c>
      <c r="B13" s="29">
        <v>12.5</v>
      </c>
      <c r="C13" s="29">
        <v>8.47</v>
      </c>
      <c r="D13" s="30"/>
      <c r="E13" s="29">
        <v>92.41</v>
      </c>
      <c r="F13" s="31">
        <v>4.155</v>
      </c>
      <c r="G13" s="31">
        <v>2.4962</v>
      </c>
      <c r="H13" s="31">
        <v>2.9223</v>
      </c>
      <c r="I13" s="19">
        <v>603759</v>
      </c>
      <c r="J13" s="30">
        <v>5.1</v>
      </c>
    </row>
    <row r="14" spans="1:10" ht="21" customHeight="1">
      <c r="A14" s="28">
        <v>9</v>
      </c>
      <c r="B14" s="29">
        <v>10.45</v>
      </c>
      <c r="C14" s="29">
        <v>8.47</v>
      </c>
      <c r="D14" s="30"/>
      <c r="E14" s="29">
        <v>92.2</v>
      </c>
      <c r="F14" s="31">
        <v>4.1388</v>
      </c>
      <c r="G14" s="31">
        <v>2.4943</v>
      </c>
      <c r="H14" s="31">
        <v>2.9201</v>
      </c>
      <c r="I14" s="19">
        <v>603404</v>
      </c>
      <c r="J14" s="30">
        <v>0.2</v>
      </c>
    </row>
    <row r="15" spans="1:10" ht="21" customHeight="1">
      <c r="A15" s="28">
        <v>10</v>
      </c>
      <c r="B15" s="29">
        <v>7.75</v>
      </c>
      <c r="C15" s="29">
        <v>7.72</v>
      </c>
      <c r="D15" s="30"/>
      <c r="E15" s="29">
        <v>91.99</v>
      </c>
      <c r="F15" s="31">
        <v>4.1666</v>
      </c>
      <c r="G15" s="31">
        <v>2.4925</v>
      </c>
      <c r="H15" s="31">
        <v>4.851</v>
      </c>
      <c r="I15" s="19">
        <v>770078</v>
      </c>
      <c r="J15" s="30">
        <v>0.1</v>
      </c>
    </row>
    <row r="16" spans="1:10" ht="21" customHeight="1">
      <c r="A16" s="28">
        <v>11</v>
      </c>
      <c r="B16" s="29">
        <v>8.65</v>
      </c>
      <c r="C16" s="29">
        <v>7.72</v>
      </c>
      <c r="D16" s="30"/>
      <c r="E16" s="29">
        <v>91.71</v>
      </c>
      <c r="F16" s="31">
        <v>4.2153</v>
      </c>
      <c r="G16" s="31">
        <v>2.49</v>
      </c>
      <c r="H16" s="31">
        <v>4.8461</v>
      </c>
      <c r="I16" s="19">
        <v>699439</v>
      </c>
      <c r="J16" s="30">
        <v>11.2</v>
      </c>
    </row>
    <row r="17" spans="1:10" ht="21" customHeight="1">
      <c r="A17" s="28">
        <v>12</v>
      </c>
      <c r="B17" s="29">
        <v>8.65</v>
      </c>
      <c r="C17" s="29">
        <v>7.72</v>
      </c>
      <c r="D17" s="30"/>
      <c r="E17" s="29">
        <v>91.43</v>
      </c>
      <c r="F17" s="31">
        <v>4.2535</v>
      </c>
      <c r="G17" s="31">
        <v>2.4875</v>
      </c>
      <c r="H17" s="31">
        <v>4.8412</v>
      </c>
      <c r="I17" s="19">
        <v>698799</v>
      </c>
      <c r="J17" s="30" t="s">
        <v>31</v>
      </c>
    </row>
    <row r="18" spans="1:10" ht="21" customHeight="1">
      <c r="A18" s="28">
        <v>13</v>
      </c>
      <c r="B18" s="29">
        <v>8.65</v>
      </c>
      <c r="C18" s="29">
        <v>7.72</v>
      </c>
      <c r="D18" s="30"/>
      <c r="E18" s="29">
        <v>91.01</v>
      </c>
      <c r="F18" s="31">
        <v>4.2766</v>
      </c>
      <c r="G18" s="31">
        <v>2.4837</v>
      </c>
      <c r="H18" s="31">
        <v>4.8338</v>
      </c>
      <c r="I18" s="19">
        <v>557832</v>
      </c>
      <c r="J18" s="30" t="s">
        <v>31</v>
      </c>
    </row>
    <row r="19" spans="1:10" ht="21" customHeight="1">
      <c r="A19" s="28">
        <v>14</v>
      </c>
      <c r="B19" s="29">
        <v>8.65</v>
      </c>
      <c r="C19" s="29">
        <v>7.72</v>
      </c>
      <c r="D19" s="30"/>
      <c r="E19" s="29">
        <v>90.38</v>
      </c>
      <c r="F19" s="31">
        <v>4.3044</v>
      </c>
      <c r="G19" s="31">
        <v>2.478</v>
      </c>
      <c r="H19" s="31">
        <v>4.8228</v>
      </c>
      <c r="I19" s="19">
        <v>346389</v>
      </c>
      <c r="J19" s="30">
        <v>4.8</v>
      </c>
    </row>
    <row r="20" spans="1:10" ht="21" customHeight="1">
      <c r="A20" s="28">
        <v>15</v>
      </c>
      <c r="B20" s="29">
        <v>7.75</v>
      </c>
      <c r="C20" s="29">
        <v>8.47</v>
      </c>
      <c r="D20" s="30"/>
      <c r="E20" s="29">
        <v>89.82</v>
      </c>
      <c r="F20" s="31">
        <v>4.3043</v>
      </c>
      <c r="G20" s="31">
        <v>2.473</v>
      </c>
      <c r="H20" s="31">
        <v>4.8125</v>
      </c>
      <c r="I20" s="19">
        <v>415101</v>
      </c>
      <c r="J20" s="30" t="s">
        <v>31</v>
      </c>
    </row>
    <row r="21" spans="1:10" ht="21" customHeight="1">
      <c r="A21" s="28">
        <v>16</v>
      </c>
      <c r="B21" s="29">
        <v>7.75</v>
      </c>
      <c r="C21" s="29">
        <v>8.47</v>
      </c>
      <c r="D21" s="30"/>
      <c r="E21" s="29">
        <v>89.33</v>
      </c>
      <c r="F21" s="31">
        <v>4.2395</v>
      </c>
      <c r="G21" s="31">
        <v>2.4686</v>
      </c>
      <c r="H21" s="31">
        <v>4.8043</v>
      </c>
      <c r="I21" s="19">
        <v>483978</v>
      </c>
      <c r="J21" s="30" t="s">
        <v>31</v>
      </c>
    </row>
    <row r="22" spans="1:10" ht="21" customHeight="1">
      <c r="A22" s="28">
        <v>17</v>
      </c>
      <c r="B22" s="29">
        <v>7.75</v>
      </c>
      <c r="C22" s="29">
        <v>8.47</v>
      </c>
      <c r="D22" s="30"/>
      <c r="E22" s="29">
        <v>88.63</v>
      </c>
      <c r="F22" s="31">
        <v>4.2685</v>
      </c>
      <c r="G22" s="31">
        <v>2.7567</v>
      </c>
      <c r="H22" s="31">
        <v>4.7919</v>
      </c>
      <c r="I22" s="19">
        <v>297824</v>
      </c>
      <c r="J22" s="30">
        <v>3</v>
      </c>
    </row>
    <row r="23" spans="1:10" ht="21" customHeight="1">
      <c r="A23" s="28">
        <v>18</v>
      </c>
      <c r="B23" s="29">
        <v>7.75</v>
      </c>
      <c r="C23" s="29">
        <v>8.47</v>
      </c>
      <c r="D23" s="30"/>
      <c r="E23" s="29">
        <v>88.14</v>
      </c>
      <c r="F23" s="31">
        <v>4.2963</v>
      </c>
      <c r="G23" s="31">
        <v>2.7517</v>
      </c>
      <c r="H23" s="31" t="s">
        <v>30</v>
      </c>
      <c r="I23" s="19">
        <v>93340</v>
      </c>
      <c r="J23" s="30" t="s">
        <v>31</v>
      </c>
    </row>
    <row r="24" spans="1:10" ht="21" customHeight="1">
      <c r="A24" s="28">
        <v>19</v>
      </c>
      <c r="B24" s="29">
        <v>5.27</v>
      </c>
      <c r="C24" s="29">
        <v>7.72</v>
      </c>
      <c r="D24" s="30"/>
      <c r="E24" s="29">
        <v>87.675</v>
      </c>
      <c r="F24" s="31">
        <v>4.2308</v>
      </c>
      <c r="G24" s="31">
        <v>2.7468</v>
      </c>
      <c r="H24" s="31" t="s">
        <v>30</v>
      </c>
      <c r="I24" s="19">
        <v>117923</v>
      </c>
      <c r="J24" s="30" t="s">
        <v>31</v>
      </c>
    </row>
    <row r="25" spans="1:10" ht="21" customHeight="1">
      <c r="A25" s="28">
        <v>20</v>
      </c>
      <c r="B25" s="29">
        <v>2.4</v>
      </c>
      <c r="C25" s="29">
        <v>7.72</v>
      </c>
      <c r="D25" s="30"/>
      <c r="E25" s="29">
        <v>87.115</v>
      </c>
      <c r="F25" s="31">
        <v>4.0495</v>
      </c>
      <c r="G25" s="31">
        <v>2.7411</v>
      </c>
      <c r="H25" s="31" t="s">
        <v>30</v>
      </c>
      <c r="I25" s="19">
        <v>62431</v>
      </c>
      <c r="J25" s="30" t="s">
        <v>31</v>
      </c>
    </row>
    <row r="26" spans="1:10" ht="21" customHeight="1">
      <c r="A26" s="28">
        <v>21</v>
      </c>
      <c r="B26" s="29">
        <v>2.4</v>
      </c>
      <c r="C26" s="29">
        <v>7.72</v>
      </c>
      <c r="D26" s="30"/>
      <c r="E26" s="29">
        <v>86.7</v>
      </c>
      <c r="F26" s="31">
        <v>4.265</v>
      </c>
      <c r="G26" s="31">
        <v>2.7361</v>
      </c>
      <c r="H26" s="31">
        <v>4.7558</v>
      </c>
      <c r="I26" s="19">
        <v>537900</v>
      </c>
      <c r="J26" s="30" t="s">
        <v>31</v>
      </c>
    </row>
    <row r="27" spans="1:10" ht="21" customHeight="1">
      <c r="A27" s="28">
        <v>22</v>
      </c>
      <c r="B27" s="29">
        <v>2.4</v>
      </c>
      <c r="C27" s="29">
        <v>7.72</v>
      </c>
      <c r="D27" s="30"/>
      <c r="E27" s="29">
        <v>86.115</v>
      </c>
      <c r="F27" s="31">
        <v>4.265</v>
      </c>
      <c r="G27" s="31">
        <v>2.7296</v>
      </c>
      <c r="H27" s="31">
        <v>6.6249</v>
      </c>
      <c r="I27" s="19">
        <v>568828</v>
      </c>
      <c r="J27" s="30" t="s">
        <v>31</v>
      </c>
    </row>
    <row r="28" spans="1:10" ht="21" customHeight="1">
      <c r="A28" s="28">
        <v>23</v>
      </c>
      <c r="B28" s="29">
        <v>2.4</v>
      </c>
      <c r="C28" s="29">
        <v>7.72</v>
      </c>
      <c r="D28" s="30"/>
      <c r="E28" s="29">
        <v>85.335</v>
      </c>
      <c r="F28" s="31">
        <v>3.8403</v>
      </c>
      <c r="G28" s="31">
        <v>2.721</v>
      </c>
      <c r="H28" s="31">
        <v>6.6038</v>
      </c>
      <c r="I28" s="19">
        <v>371262</v>
      </c>
      <c r="J28" s="30" t="s">
        <v>31</v>
      </c>
    </row>
    <row r="29" spans="1:10" ht="21" customHeight="1">
      <c r="A29" s="28">
        <v>24</v>
      </c>
      <c r="B29" s="29">
        <v>2.4</v>
      </c>
      <c r="C29" s="29">
        <v>7.72</v>
      </c>
      <c r="D29" s="30"/>
      <c r="E29" s="29">
        <v>84.425</v>
      </c>
      <c r="F29" s="31">
        <v>4.2095</v>
      </c>
      <c r="G29" s="31">
        <v>2.711</v>
      </c>
      <c r="H29" s="31">
        <v>6.5791</v>
      </c>
      <c r="I29" s="19">
        <v>238264</v>
      </c>
      <c r="J29" s="30" t="s">
        <v>31</v>
      </c>
    </row>
    <row r="30" spans="1:10" ht="21" customHeight="1">
      <c r="A30" s="28">
        <v>25</v>
      </c>
      <c r="B30" s="29">
        <v>2.4</v>
      </c>
      <c r="C30" s="29">
        <v>7.72</v>
      </c>
      <c r="D30" s="30"/>
      <c r="E30" s="29">
        <v>83.58</v>
      </c>
      <c r="F30" s="31">
        <v>4.2222</v>
      </c>
      <c r="G30" s="31">
        <v>2.7016</v>
      </c>
      <c r="H30" s="31">
        <v>6.5561</v>
      </c>
      <c r="I30" s="19">
        <v>300465</v>
      </c>
      <c r="J30" s="30">
        <v>11.2</v>
      </c>
    </row>
    <row r="31" spans="1:10" ht="21" customHeight="1">
      <c r="A31" s="28">
        <v>26</v>
      </c>
      <c r="B31" s="29">
        <v>5.27</v>
      </c>
      <c r="C31" s="29">
        <v>7.72</v>
      </c>
      <c r="D31" s="30"/>
      <c r="E31" s="29">
        <v>82.8</v>
      </c>
      <c r="F31" s="31">
        <v>4.2234</v>
      </c>
      <c r="G31" s="31">
        <v>2.6929</v>
      </c>
      <c r="H31" s="31">
        <v>6.5347</v>
      </c>
      <c r="I31" s="19">
        <v>362864</v>
      </c>
      <c r="J31" s="30">
        <v>0.8</v>
      </c>
    </row>
    <row r="32" spans="1:10" ht="21" customHeight="1">
      <c r="A32" s="28">
        <v>27</v>
      </c>
      <c r="B32" s="29">
        <v>5.27</v>
      </c>
      <c r="C32" s="29">
        <v>9.78</v>
      </c>
      <c r="D32" s="30"/>
      <c r="E32" s="29">
        <v>82.085</v>
      </c>
      <c r="F32" s="31">
        <v>4.3889</v>
      </c>
      <c r="G32" s="31">
        <v>2.6849</v>
      </c>
      <c r="H32" s="31">
        <v>6.5151</v>
      </c>
      <c r="I32" s="19">
        <v>428480</v>
      </c>
      <c r="J32" s="30" t="s">
        <v>31</v>
      </c>
    </row>
    <row r="33" spans="1:10" ht="21" customHeight="1">
      <c r="A33" s="28">
        <v>28</v>
      </c>
      <c r="B33" s="29">
        <v>2.4</v>
      </c>
      <c r="C33" s="29">
        <v>11.46</v>
      </c>
      <c r="D33" s="30"/>
      <c r="E33" s="29">
        <v>81.2</v>
      </c>
      <c r="F33" s="31">
        <v>4.3611</v>
      </c>
      <c r="G33" s="31">
        <v>2.6747</v>
      </c>
      <c r="H33" s="31">
        <v>6.4901</v>
      </c>
      <c r="I33" s="19">
        <v>252438</v>
      </c>
      <c r="J33" s="30" t="s">
        <v>31</v>
      </c>
    </row>
    <row r="34" spans="1:10" ht="21" customHeight="1">
      <c r="A34" s="28">
        <v>29</v>
      </c>
      <c r="B34" s="29">
        <v>2.4</v>
      </c>
      <c r="C34" s="29">
        <v>11.46</v>
      </c>
      <c r="D34" s="30"/>
      <c r="E34" s="29">
        <v>80.36</v>
      </c>
      <c r="F34" s="31">
        <v>4.3472</v>
      </c>
      <c r="G34" s="31">
        <v>2.6644</v>
      </c>
      <c r="H34" s="31">
        <v>6.4649</v>
      </c>
      <c r="I34" s="21">
        <v>294803</v>
      </c>
      <c r="J34" s="30" t="s">
        <v>31</v>
      </c>
    </row>
    <row r="35" spans="1:10" ht="21" customHeight="1">
      <c r="A35" s="28">
        <v>30</v>
      </c>
      <c r="B35" s="29">
        <v>2.4</v>
      </c>
      <c r="C35" s="29">
        <v>11.46</v>
      </c>
      <c r="D35" s="30"/>
      <c r="E35" s="29">
        <v>79.58</v>
      </c>
      <c r="F35" s="31">
        <v>4.36</v>
      </c>
      <c r="G35" s="31">
        <v>2.8438</v>
      </c>
      <c r="H35" s="31">
        <v>6.4415</v>
      </c>
      <c r="I35" s="21">
        <v>367849</v>
      </c>
      <c r="J35" s="30">
        <v>52</v>
      </c>
    </row>
    <row r="36" spans="1:10" ht="21" customHeight="1">
      <c r="A36" s="28">
        <v>31</v>
      </c>
      <c r="B36" s="29">
        <v>11.47</v>
      </c>
      <c r="C36" s="29">
        <v>11.46</v>
      </c>
      <c r="D36" s="30"/>
      <c r="E36" s="29">
        <v>78.92</v>
      </c>
      <c r="F36" s="31">
        <v>4.2789</v>
      </c>
      <c r="G36" s="31">
        <v>2.8351</v>
      </c>
      <c r="H36" s="31">
        <v>6.4216</v>
      </c>
      <c r="I36" s="21">
        <v>485378</v>
      </c>
      <c r="J36" s="30" t="s">
        <v>31</v>
      </c>
    </row>
    <row r="37" spans="1:10" ht="21" customHeight="1">
      <c r="A37" s="10" t="s">
        <v>1</v>
      </c>
      <c r="B37" s="15">
        <f>SUM(B6:B36)</f>
        <v>191.8200000000001</v>
      </c>
      <c r="C37" s="15">
        <f>SUM(C6:C36)</f>
        <v>259.91</v>
      </c>
      <c r="D37" s="16"/>
      <c r="E37" s="27">
        <f aca="true" t="shared" si="0" ref="D37:J37">SUM(E6:E36)</f>
        <v>2722.0099999999998</v>
      </c>
      <c r="F37" s="17">
        <f t="shared" si="0"/>
        <v>136.6796</v>
      </c>
      <c r="G37" s="17">
        <f t="shared" si="0"/>
        <v>80.7539</v>
      </c>
      <c r="H37" s="17">
        <f t="shared" si="0"/>
        <v>130.9154</v>
      </c>
      <c r="I37" s="18">
        <f>SUM(I6:I36)</f>
        <v>12213449</v>
      </c>
      <c r="J37" s="16">
        <f t="shared" si="0"/>
        <v>163</v>
      </c>
    </row>
    <row r="38" spans="1:10" ht="21" customHeight="1">
      <c r="A38" s="10" t="s">
        <v>2</v>
      </c>
      <c r="B38" s="15">
        <f aca="true" t="shared" si="1" ref="B38:H38">AVERAGE(B6:B36)</f>
        <v>6.187741935483874</v>
      </c>
      <c r="C38" s="15">
        <f t="shared" si="1"/>
        <v>8.384193548387097</v>
      </c>
      <c r="D38" s="16"/>
      <c r="E38" s="15">
        <f t="shared" si="1"/>
        <v>87.80677419354838</v>
      </c>
      <c r="F38" s="17">
        <f t="shared" si="1"/>
        <v>4.409019354838709</v>
      </c>
      <c r="G38" s="17">
        <f t="shared" si="1"/>
        <v>2.6049645161290322</v>
      </c>
      <c r="H38" s="17">
        <f t="shared" si="1"/>
        <v>5.035207692307693</v>
      </c>
      <c r="I38" s="18">
        <f>AVERAGE(I6:I36)</f>
        <v>393982.22580645164</v>
      </c>
      <c r="J38" s="16">
        <f>AVERAGE(J6:J36)</f>
        <v>11.642857142857142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4">
      <selection activeCell="F41" sqref="F41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28">
        <v>1</v>
      </c>
      <c r="B6" s="29">
        <v>11.46</v>
      </c>
      <c r="C6" s="29">
        <v>11.46</v>
      </c>
      <c r="D6" s="30"/>
      <c r="E6" s="29">
        <v>78.56</v>
      </c>
      <c r="F6" s="31">
        <v>4.25</v>
      </c>
      <c r="G6" s="31">
        <v>2.8303</v>
      </c>
      <c r="H6" s="31">
        <v>6.4107</v>
      </c>
      <c r="I6" s="19">
        <v>784022</v>
      </c>
      <c r="J6" s="30">
        <v>15.3</v>
      </c>
    </row>
    <row r="7" spans="1:10" ht="21" customHeight="1">
      <c r="A7" s="28">
        <v>2</v>
      </c>
      <c r="B7" s="29">
        <v>6.1</v>
      </c>
      <c r="C7" s="29">
        <v>11.46</v>
      </c>
      <c r="D7" s="30"/>
      <c r="E7" s="29">
        <v>78.38</v>
      </c>
      <c r="F7" s="31">
        <v>4.254</v>
      </c>
      <c r="G7" s="31">
        <v>2.8279</v>
      </c>
      <c r="H7" s="31">
        <v>5.498</v>
      </c>
      <c r="I7" s="19">
        <v>884957</v>
      </c>
      <c r="J7" s="30" t="s">
        <v>31</v>
      </c>
    </row>
    <row r="8" spans="1:10" ht="21" customHeight="1">
      <c r="A8" s="28">
        <v>3</v>
      </c>
      <c r="B8" s="29">
        <v>10.45</v>
      </c>
      <c r="C8" s="29">
        <v>11.97</v>
      </c>
      <c r="D8" s="30"/>
      <c r="E8" s="29">
        <v>77.78</v>
      </c>
      <c r="F8" s="31">
        <v>4.1667</v>
      </c>
      <c r="G8" s="31">
        <v>2.82</v>
      </c>
      <c r="H8" s="31">
        <v>5.4824</v>
      </c>
      <c r="I8" s="19">
        <v>462927</v>
      </c>
      <c r="J8" s="30">
        <v>7</v>
      </c>
    </row>
    <row r="9" spans="1:10" ht="21" customHeight="1">
      <c r="A9" s="28">
        <v>4</v>
      </c>
      <c r="B9" s="29">
        <v>10.45</v>
      </c>
      <c r="C9" s="29">
        <v>11.97</v>
      </c>
      <c r="D9" s="30"/>
      <c r="E9" s="29">
        <v>76.94</v>
      </c>
      <c r="F9" s="31">
        <v>4.1806</v>
      </c>
      <c r="G9" s="31">
        <v>2.8088</v>
      </c>
      <c r="H9" s="31">
        <v>5.4605</v>
      </c>
      <c r="I9" s="19">
        <v>220067</v>
      </c>
      <c r="J9" s="30">
        <v>5</v>
      </c>
    </row>
    <row r="10" spans="1:10" ht="21" customHeight="1">
      <c r="A10" s="28">
        <v>5</v>
      </c>
      <c r="B10" s="29">
        <v>10.45</v>
      </c>
      <c r="C10" s="29">
        <v>11.97</v>
      </c>
      <c r="D10" s="30"/>
      <c r="E10" s="29">
        <v>76.1</v>
      </c>
      <c r="F10" s="31">
        <v>3.7257</v>
      </c>
      <c r="G10" s="31">
        <v>2.7976</v>
      </c>
      <c r="H10" s="31">
        <v>5.4386</v>
      </c>
      <c r="I10" s="19">
        <v>217207</v>
      </c>
      <c r="J10" s="30">
        <v>1.6</v>
      </c>
    </row>
    <row r="11" spans="1:10" ht="21" customHeight="1">
      <c r="A11" s="28">
        <v>6</v>
      </c>
      <c r="B11" s="29">
        <v>9.56</v>
      </c>
      <c r="C11" s="29">
        <v>11.97</v>
      </c>
      <c r="D11" s="30"/>
      <c r="E11" s="29">
        <v>75.74</v>
      </c>
      <c r="F11" s="31">
        <v>4.1215</v>
      </c>
      <c r="G11" s="31">
        <v>2.7928</v>
      </c>
      <c r="H11" s="31">
        <v>3.6299</v>
      </c>
      <c r="I11" s="19">
        <v>540521</v>
      </c>
      <c r="J11" s="30" t="s">
        <v>31</v>
      </c>
    </row>
    <row r="12" spans="1:10" ht="21" customHeight="1">
      <c r="A12" s="28">
        <v>7</v>
      </c>
      <c r="B12" s="29">
        <v>9.56</v>
      </c>
      <c r="C12" s="29">
        <v>11.97</v>
      </c>
      <c r="D12" s="30"/>
      <c r="E12" s="29">
        <v>75.92</v>
      </c>
      <c r="F12" s="31">
        <v>4.1806</v>
      </c>
      <c r="G12" s="31">
        <v>2.7952</v>
      </c>
      <c r="H12" s="31">
        <v>3.6299</v>
      </c>
      <c r="I12" s="19">
        <v>1080728</v>
      </c>
      <c r="J12" s="30">
        <v>0.6</v>
      </c>
    </row>
    <row r="13" spans="1:10" ht="21" customHeight="1">
      <c r="A13" s="28">
        <v>8</v>
      </c>
      <c r="B13" s="29">
        <v>9.56</v>
      </c>
      <c r="C13" s="29">
        <v>11.97</v>
      </c>
      <c r="D13" s="30"/>
      <c r="E13" s="29">
        <v>75.98</v>
      </c>
      <c r="F13" s="31">
        <v>4.2</v>
      </c>
      <c r="G13" s="31">
        <v>2.796</v>
      </c>
      <c r="H13" s="31">
        <v>3.6341</v>
      </c>
      <c r="I13" s="19">
        <v>961160</v>
      </c>
      <c r="J13" s="30" t="s">
        <v>31</v>
      </c>
    </row>
    <row r="14" spans="1:10" ht="21" customHeight="1">
      <c r="A14" s="28">
        <v>9</v>
      </c>
      <c r="B14" s="29">
        <v>10.45</v>
      </c>
      <c r="C14" s="29">
        <v>11.97</v>
      </c>
      <c r="D14" s="30"/>
      <c r="E14" s="29">
        <v>75.92</v>
      </c>
      <c r="F14" s="31">
        <v>4.2</v>
      </c>
      <c r="G14" s="31">
        <v>2.7952</v>
      </c>
      <c r="H14" s="31">
        <v>4.5348</v>
      </c>
      <c r="I14" s="19">
        <v>918912</v>
      </c>
      <c r="J14" s="30">
        <v>20.1</v>
      </c>
    </row>
    <row r="15" spans="1:10" ht="21" customHeight="1">
      <c r="A15" s="28">
        <v>10</v>
      </c>
      <c r="B15" s="29">
        <v>15.86</v>
      </c>
      <c r="C15" s="29">
        <v>11.97</v>
      </c>
      <c r="D15" s="30"/>
      <c r="E15" s="29">
        <v>75.5</v>
      </c>
      <c r="F15" s="31">
        <v>4.2778</v>
      </c>
      <c r="G15" s="31">
        <v>2.7896</v>
      </c>
      <c r="H15" s="31">
        <v>4.5256</v>
      </c>
      <c r="I15" s="19">
        <v>557633</v>
      </c>
      <c r="J15" s="30">
        <v>22.2</v>
      </c>
    </row>
    <row r="16" spans="1:10" ht="21" customHeight="1">
      <c r="A16" s="28">
        <v>11</v>
      </c>
      <c r="B16" s="29">
        <v>13.58</v>
      </c>
      <c r="C16" s="29">
        <v>11.97</v>
      </c>
      <c r="D16" s="30"/>
      <c r="E16" s="29">
        <v>74.84</v>
      </c>
      <c r="F16" s="31">
        <v>4.2361</v>
      </c>
      <c r="G16" s="31">
        <v>2.7808</v>
      </c>
      <c r="H16" s="31">
        <v>4.5111</v>
      </c>
      <c r="I16" s="19">
        <v>315620</v>
      </c>
      <c r="J16" s="30" t="s">
        <v>31</v>
      </c>
    </row>
    <row r="17" spans="1:10" ht="21" customHeight="1">
      <c r="A17" s="28">
        <v>12</v>
      </c>
      <c r="B17" s="29">
        <v>5.27</v>
      </c>
      <c r="C17" s="29">
        <v>11.97</v>
      </c>
      <c r="D17" s="30"/>
      <c r="E17" s="29">
        <v>74.24</v>
      </c>
      <c r="F17" s="31">
        <v>3.8773</v>
      </c>
      <c r="G17" s="31">
        <v>2.7727</v>
      </c>
      <c r="H17" s="31">
        <v>4.4979</v>
      </c>
      <c r="I17" s="19">
        <v>375779</v>
      </c>
      <c r="J17" s="30" t="s">
        <v>31</v>
      </c>
    </row>
    <row r="18" spans="1:10" ht="21" customHeight="1">
      <c r="A18" s="28">
        <v>13</v>
      </c>
      <c r="B18" s="29">
        <v>3.1</v>
      </c>
      <c r="C18" s="29">
        <v>11.97</v>
      </c>
      <c r="D18" s="30"/>
      <c r="E18" s="29">
        <v>73.94</v>
      </c>
      <c r="F18" s="31">
        <v>3.7604</v>
      </c>
      <c r="G18" s="31">
        <v>2.7686</v>
      </c>
      <c r="H18" s="31">
        <v>4.4913</v>
      </c>
      <c r="I18" s="19">
        <v>672855</v>
      </c>
      <c r="J18" s="30">
        <v>3.4</v>
      </c>
    </row>
    <row r="19" spans="1:10" ht="21" customHeight="1">
      <c r="A19" s="28">
        <v>14</v>
      </c>
      <c r="B19" s="29">
        <v>0.95</v>
      </c>
      <c r="C19" s="29">
        <v>11.46</v>
      </c>
      <c r="D19" s="30"/>
      <c r="E19" s="29">
        <v>73.58</v>
      </c>
      <c r="F19" s="31">
        <v>4.2361</v>
      </c>
      <c r="G19" s="31">
        <v>2.7638</v>
      </c>
      <c r="H19" s="31">
        <v>4.4834</v>
      </c>
      <c r="I19" s="19">
        <v>611758</v>
      </c>
      <c r="J19" s="30" t="s">
        <v>31</v>
      </c>
    </row>
    <row r="20" spans="1:10" ht="21" customHeight="1">
      <c r="A20" s="28">
        <v>15</v>
      </c>
      <c r="B20" s="29">
        <v>0.95</v>
      </c>
      <c r="C20" s="29">
        <v>11.46</v>
      </c>
      <c r="D20" s="30"/>
      <c r="E20" s="29">
        <v>72.98</v>
      </c>
      <c r="F20" s="31">
        <v>4.2</v>
      </c>
      <c r="G20" s="31">
        <v>2.7556</v>
      </c>
      <c r="H20" s="31">
        <v>4.4701</v>
      </c>
      <c r="I20" s="19">
        <v>569900</v>
      </c>
      <c r="J20" s="30" t="s">
        <v>31</v>
      </c>
    </row>
    <row r="21" spans="1:10" ht="21" customHeight="1">
      <c r="A21" s="28">
        <v>16</v>
      </c>
      <c r="B21" s="29">
        <v>0.95</v>
      </c>
      <c r="C21" s="29">
        <v>11.46</v>
      </c>
      <c r="D21" s="30"/>
      <c r="E21" s="29">
        <v>72.505</v>
      </c>
      <c r="F21" s="31">
        <v>4.2222</v>
      </c>
      <c r="G21" s="31">
        <v>2.7467</v>
      </c>
      <c r="H21" s="31">
        <v>4.4555</v>
      </c>
      <c r="I21" s="19">
        <v>322870</v>
      </c>
      <c r="J21" s="30" t="s">
        <v>31</v>
      </c>
    </row>
    <row r="22" spans="1:10" ht="21" customHeight="1">
      <c r="A22" s="28">
        <v>17</v>
      </c>
      <c r="B22" s="29">
        <v>0.95</v>
      </c>
      <c r="C22" s="29">
        <v>11.46</v>
      </c>
      <c r="D22" s="30"/>
      <c r="E22" s="29">
        <v>71.73</v>
      </c>
      <c r="F22" s="31">
        <v>4.2022</v>
      </c>
      <c r="G22" s="31">
        <v>2.7377</v>
      </c>
      <c r="H22" s="31">
        <v>4.4408</v>
      </c>
      <c r="I22" s="19">
        <v>360822</v>
      </c>
      <c r="J22" s="30" t="s">
        <v>31</v>
      </c>
    </row>
    <row r="23" spans="1:10" ht="21" customHeight="1">
      <c r="A23" s="28">
        <v>18</v>
      </c>
      <c r="B23" s="29">
        <v>0.95</v>
      </c>
      <c r="C23" s="29">
        <v>11.46</v>
      </c>
      <c r="D23" s="30"/>
      <c r="E23" s="29">
        <v>71.345</v>
      </c>
      <c r="F23" s="31">
        <v>4.1998</v>
      </c>
      <c r="G23" s="31">
        <v>2.7319</v>
      </c>
      <c r="H23" s="31">
        <v>4.4315</v>
      </c>
      <c r="I23" s="19">
        <v>579517</v>
      </c>
      <c r="J23" s="30">
        <v>4</v>
      </c>
    </row>
    <row r="24" spans="1:10" ht="21" customHeight="1">
      <c r="A24" s="28">
        <v>19</v>
      </c>
      <c r="B24" s="29">
        <v>1.81</v>
      </c>
      <c r="C24" s="29">
        <v>11.46</v>
      </c>
      <c r="D24" s="30"/>
      <c r="E24" s="29">
        <v>70.85</v>
      </c>
      <c r="F24" s="31">
        <v>4.1435</v>
      </c>
      <c r="G24" s="31">
        <v>2.7245</v>
      </c>
      <c r="H24" s="31">
        <v>5.7321</v>
      </c>
      <c r="I24" s="19">
        <v>581250</v>
      </c>
      <c r="J24" s="30">
        <v>3.7</v>
      </c>
    </row>
    <row r="25" spans="1:10" ht="21" customHeight="1">
      <c r="A25" s="28">
        <v>20</v>
      </c>
      <c r="B25" s="29">
        <v>1.81</v>
      </c>
      <c r="C25" s="29">
        <v>11.46</v>
      </c>
      <c r="D25" s="30"/>
      <c r="E25" s="29">
        <v>70.63</v>
      </c>
      <c r="F25" s="31">
        <v>4.1308</v>
      </c>
      <c r="G25" s="31">
        <v>2.7212</v>
      </c>
      <c r="H25" s="31">
        <v>5.7251</v>
      </c>
      <c r="I25" s="19">
        <v>855360</v>
      </c>
      <c r="J25" s="30">
        <v>10.6</v>
      </c>
    </row>
    <row r="26" spans="1:10" ht="21" customHeight="1">
      <c r="A26" s="28">
        <v>21</v>
      </c>
      <c r="B26" s="29">
        <v>6.1</v>
      </c>
      <c r="C26" s="29">
        <v>11.46</v>
      </c>
      <c r="D26" s="30"/>
      <c r="E26" s="29">
        <v>70.465</v>
      </c>
      <c r="F26" s="31">
        <v>4.1292</v>
      </c>
      <c r="G26" s="28">
        <v>2.7188</v>
      </c>
      <c r="H26" s="31">
        <v>5.7198</v>
      </c>
      <c r="I26" s="19">
        <v>909695</v>
      </c>
      <c r="J26" s="30">
        <v>17</v>
      </c>
    </row>
    <row r="27" spans="1:10" ht="21" customHeight="1">
      <c r="A27" s="28">
        <v>22</v>
      </c>
      <c r="B27" s="29">
        <v>18.28</v>
      </c>
      <c r="C27" s="29">
        <v>11.97</v>
      </c>
      <c r="D27" s="30"/>
      <c r="E27" s="29">
        <v>70.685</v>
      </c>
      <c r="F27" s="31">
        <v>4.1688</v>
      </c>
      <c r="G27" s="31">
        <v>2.7221</v>
      </c>
      <c r="H27" s="31">
        <v>5.7269</v>
      </c>
      <c r="I27" s="19">
        <v>1295593</v>
      </c>
      <c r="J27" s="30">
        <v>2</v>
      </c>
    </row>
    <row r="28" spans="1:10" ht="21" customHeight="1">
      <c r="A28" s="28">
        <v>23</v>
      </c>
      <c r="B28" s="29">
        <v>28.45</v>
      </c>
      <c r="C28" s="29">
        <v>11.97</v>
      </c>
      <c r="D28" s="30"/>
      <c r="E28" s="29">
        <v>70.905</v>
      </c>
      <c r="F28" s="31">
        <v>3.8796</v>
      </c>
      <c r="G28" s="31">
        <v>2.7254</v>
      </c>
      <c r="H28" s="31">
        <v>5.7339</v>
      </c>
      <c r="I28" s="19">
        <v>1296483</v>
      </c>
      <c r="J28" s="30">
        <v>56</v>
      </c>
    </row>
    <row r="29" spans="1:10" ht="21" customHeight="1">
      <c r="A29" s="28">
        <v>24</v>
      </c>
      <c r="B29" s="29">
        <v>27.11</v>
      </c>
      <c r="C29" s="29">
        <v>11.97</v>
      </c>
      <c r="D29" s="30"/>
      <c r="E29" s="29">
        <v>71.565</v>
      </c>
      <c r="F29" s="31">
        <v>3.272</v>
      </c>
      <c r="G29" s="31">
        <v>2.7352</v>
      </c>
      <c r="H29" s="31">
        <v>5.7548</v>
      </c>
      <c r="I29" s="19">
        <v>1739136</v>
      </c>
      <c r="J29" s="30">
        <v>0.2</v>
      </c>
    </row>
    <row r="30" spans="1:10" ht="21" customHeight="1">
      <c r="A30" s="28">
        <v>25</v>
      </c>
      <c r="B30" s="29">
        <v>23.25</v>
      </c>
      <c r="C30" s="29">
        <v>11.97</v>
      </c>
      <c r="D30" s="30"/>
      <c r="E30" s="29">
        <v>73.46</v>
      </c>
      <c r="F30" s="31">
        <v>4.0972</v>
      </c>
      <c r="G30" s="31">
        <v>2.7621</v>
      </c>
      <c r="H30" s="31">
        <v>5.8121</v>
      </c>
      <c r="I30" s="19">
        <v>2981410</v>
      </c>
      <c r="J30" s="30" t="s">
        <v>31</v>
      </c>
    </row>
    <row r="31" spans="1:10" ht="21" customHeight="1">
      <c r="A31" s="28">
        <v>26</v>
      </c>
      <c r="B31" s="29">
        <v>14.69</v>
      </c>
      <c r="C31" s="29">
        <v>11.97</v>
      </c>
      <c r="D31" s="30"/>
      <c r="E31" s="29">
        <v>76.1</v>
      </c>
      <c r="F31" s="31">
        <v>4.0648</v>
      </c>
      <c r="G31" s="31">
        <v>2.7976</v>
      </c>
      <c r="H31" s="31">
        <v>5.8875</v>
      </c>
      <c r="I31" s="19">
        <v>2735992</v>
      </c>
      <c r="J31" s="30">
        <v>12.8</v>
      </c>
    </row>
    <row r="32" spans="1:10" ht="21" customHeight="1">
      <c r="A32" s="28">
        <v>27</v>
      </c>
      <c r="B32" s="29">
        <v>9.56</v>
      </c>
      <c r="C32" s="29">
        <v>11.97</v>
      </c>
      <c r="D32" s="30"/>
      <c r="E32" s="29">
        <v>76.88</v>
      </c>
      <c r="F32" s="31">
        <v>4.0556</v>
      </c>
      <c r="G32" s="31">
        <v>2.808</v>
      </c>
      <c r="H32" s="31">
        <v>4.103</v>
      </c>
      <c r="I32" s="19">
        <v>1722710</v>
      </c>
      <c r="J32" s="30" t="s">
        <v>31</v>
      </c>
    </row>
    <row r="33" spans="1:10" ht="21" customHeight="1">
      <c r="A33" s="28">
        <v>28</v>
      </c>
      <c r="B33" s="29">
        <v>2.4</v>
      </c>
      <c r="C33" s="29">
        <v>11.46</v>
      </c>
      <c r="D33" s="30"/>
      <c r="E33" s="29">
        <v>77.12</v>
      </c>
      <c r="F33" s="31">
        <v>4.1022</v>
      </c>
      <c r="G33" s="31">
        <v>2.8112</v>
      </c>
      <c r="H33" s="31">
        <v>4.1077</v>
      </c>
      <c r="I33" s="19">
        <v>1183392</v>
      </c>
      <c r="J33" s="30" t="s">
        <v>31</v>
      </c>
    </row>
    <row r="34" spans="1:10" ht="21" customHeight="1">
      <c r="A34" s="28">
        <v>29</v>
      </c>
      <c r="B34" s="29">
        <v>2.4</v>
      </c>
      <c r="C34" s="29">
        <v>11.46</v>
      </c>
      <c r="D34" s="30"/>
      <c r="E34" s="29">
        <v>77.12</v>
      </c>
      <c r="F34" s="31">
        <v>4.083</v>
      </c>
      <c r="G34" s="31">
        <v>2.8112</v>
      </c>
      <c r="H34" s="31">
        <v>4.1077</v>
      </c>
      <c r="I34" s="19">
        <v>943392</v>
      </c>
      <c r="J34" s="30" t="s">
        <v>31</v>
      </c>
    </row>
    <row r="35" spans="1:10" ht="21" customHeight="1">
      <c r="A35" s="28">
        <v>30</v>
      </c>
      <c r="B35" s="29">
        <v>1.81</v>
      </c>
      <c r="C35" s="29">
        <v>11.46</v>
      </c>
      <c r="D35" s="30"/>
      <c r="E35" s="29">
        <v>76.88</v>
      </c>
      <c r="F35" s="31">
        <v>4.1111</v>
      </c>
      <c r="G35" s="31">
        <v>2.808</v>
      </c>
      <c r="H35" s="31">
        <v>4.103</v>
      </c>
      <c r="I35" s="19">
        <v>702710</v>
      </c>
      <c r="J35" s="30" t="s">
        <v>31</v>
      </c>
    </row>
    <row r="36" spans="1:10" ht="21" customHeight="1">
      <c r="A36" s="28">
        <v>31</v>
      </c>
      <c r="B36" s="29">
        <v>1.81</v>
      </c>
      <c r="C36" s="29">
        <v>11.46</v>
      </c>
      <c r="D36" s="30"/>
      <c r="E36" s="29">
        <v>76.64</v>
      </c>
      <c r="F36" s="28">
        <v>4.1102</v>
      </c>
      <c r="G36" s="31">
        <v>2.8048</v>
      </c>
      <c r="H36" s="31">
        <v>4.0983</v>
      </c>
      <c r="I36" s="19">
        <v>702027</v>
      </c>
      <c r="J36" s="30">
        <v>15.8</v>
      </c>
    </row>
    <row r="37" spans="1:10" ht="21" customHeight="1">
      <c r="A37" s="10" t="s">
        <v>1</v>
      </c>
      <c r="B37" s="15">
        <f>SUM(B6:B36)</f>
        <v>270.0799999999999</v>
      </c>
      <c r="C37" s="15">
        <f>SUM(C6:C36)</f>
        <v>363.9300000000001</v>
      </c>
      <c r="D37" s="16"/>
      <c r="E37" s="27">
        <f aca="true" t="shared" si="0" ref="D37:J37">SUM(E6:E36)</f>
        <v>2311.2799999999993</v>
      </c>
      <c r="F37" s="17">
        <f>SUM(F6:F36)</f>
        <v>126.83900000000001</v>
      </c>
      <c r="G37" s="17">
        <f>SUM(G6:G36)</f>
        <v>86.06129999999999</v>
      </c>
      <c r="H37" s="17">
        <f t="shared" si="0"/>
        <v>150.638</v>
      </c>
      <c r="I37" s="18">
        <f>SUM(I6:I36)</f>
        <v>28086405</v>
      </c>
      <c r="J37" s="16">
        <f t="shared" si="0"/>
        <v>197.3</v>
      </c>
    </row>
    <row r="38" spans="1:10" ht="21" customHeight="1">
      <c r="A38" s="10" t="s">
        <v>2</v>
      </c>
      <c r="B38" s="15">
        <f aca="true" t="shared" si="1" ref="B38:H38">AVERAGE(B6:B36)</f>
        <v>8.712258064516126</v>
      </c>
      <c r="C38" s="15">
        <f t="shared" si="1"/>
        <v>11.739677419354843</v>
      </c>
      <c r="D38" s="16"/>
      <c r="E38" s="15">
        <f t="shared" si="1"/>
        <v>74.55741935483869</v>
      </c>
      <c r="F38" s="17">
        <f t="shared" si="1"/>
        <v>4.091580645161291</v>
      </c>
      <c r="G38" s="17">
        <f t="shared" si="1"/>
        <v>2.776170967741935</v>
      </c>
      <c r="H38" s="17">
        <f t="shared" si="1"/>
        <v>4.859290322580645</v>
      </c>
      <c r="I38" s="18">
        <f>AVERAGE(I6:I36)</f>
        <v>906013.0645161291</v>
      </c>
      <c r="J38" s="16">
        <f>AVERAGE(J6:J36)</f>
        <v>11.605882352941178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6">
      <selection activeCell="E36" sqref="E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9"/>
      <c r="B3" s="24" t="s">
        <v>6</v>
      </c>
      <c r="C3" s="25"/>
      <c r="D3" s="26"/>
      <c r="E3" s="24" t="s">
        <v>12</v>
      </c>
      <c r="F3" s="25"/>
      <c r="G3" s="25"/>
      <c r="H3" s="25"/>
      <c r="I3" s="25"/>
      <c r="J3" s="26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26</v>
      </c>
      <c r="K4" s="11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28">
        <v>1</v>
      </c>
      <c r="B6" s="29">
        <v>1.81</v>
      </c>
      <c r="C6" s="29">
        <v>11.46</v>
      </c>
      <c r="D6" s="30"/>
      <c r="E6" s="29">
        <v>76.4</v>
      </c>
      <c r="F6" s="31">
        <v>4.02</v>
      </c>
      <c r="G6" s="31">
        <v>2.8016</v>
      </c>
      <c r="H6" s="31">
        <v>4.0936</v>
      </c>
      <c r="I6" s="19">
        <v>701345</v>
      </c>
      <c r="J6" s="30">
        <v>4.3</v>
      </c>
    </row>
    <row r="7" spans="1:10" ht="21.75" customHeight="1">
      <c r="A7" s="28">
        <v>2</v>
      </c>
      <c r="B7" s="29">
        <v>19.48</v>
      </c>
      <c r="C7" s="29">
        <v>11.97</v>
      </c>
      <c r="D7" s="30"/>
      <c r="E7" s="29">
        <v>76.58</v>
      </c>
      <c r="F7" s="31">
        <v>4.2083</v>
      </c>
      <c r="G7" s="31">
        <v>2.804</v>
      </c>
      <c r="H7" s="31">
        <v>4.5491</v>
      </c>
      <c r="I7" s="19">
        <v>1160907</v>
      </c>
      <c r="J7" s="30">
        <v>3.1</v>
      </c>
    </row>
    <row r="8" spans="1:10" ht="21.75" customHeight="1">
      <c r="A8" s="28">
        <v>3</v>
      </c>
      <c r="B8" s="29">
        <v>19.48</v>
      </c>
      <c r="C8" s="29">
        <v>11.97</v>
      </c>
      <c r="D8" s="30"/>
      <c r="E8" s="29">
        <v>77.66</v>
      </c>
      <c r="F8" s="31">
        <v>4.125</v>
      </c>
      <c r="G8" s="31">
        <v>2.8176</v>
      </c>
      <c r="H8" s="31">
        <v>4.5713</v>
      </c>
      <c r="I8" s="19">
        <v>2004000</v>
      </c>
      <c r="J8" s="30">
        <v>14.7</v>
      </c>
    </row>
    <row r="9" spans="1:10" ht="21.75" customHeight="1">
      <c r="A9" s="28">
        <v>4</v>
      </c>
      <c r="B9" s="29">
        <v>7.75</v>
      </c>
      <c r="C9" s="29">
        <v>11.46</v>
      </c>
      <c r="D9" s="30"/>
      <c r="E9" s="29">
        <v>78.14</v>
      </c>
      <c r="F9" s="31">
        <v>4.0972</v>
      </c>
      <c r="G9" s="31">
        <v>2.8248</v>
      </c>
      <c r="H9" s="31">
        <v>4.5829</v>
      </c>
      <c r="I9" s="19">
        <v>1525625</v>
      </c>
      <c r="J9" s="30">
        <v>2.7</v>
      </c>
    </row>
    <row r="10" spans="1:10" ht="21.75" customHeight="1">
      <c r="A10" s="28">
        <v>5</v>
      </c>
      <c r="B10" s="29">
        <v>1.81</v>
      </c>
      <c r="C10" s="29">
        <v>11.46</v>
      </c>
      <c r="D10" s="30"/>
      <c r="E10" s="29">
        <v>78.5</v>
      </c>
      <c r="F10" s="31">
        <v>3.8553</v>
      </c>
      <c r="G10" s="31">
        <v>21.8295</v>
      </c>
      <c r="H10" s="31">
        <v>4.5907</v>
      </c>
      <c r="I10" s="19">
        <v>1340705</v>
      </c>
      <c r="J10" s="30">
        <v>16</v>
      </c>
    </row>
    <row r="11" spans="1:10" ht="21.75" customHeight="1">
      <c r="A11" s="28">
        <v>6</v>
      </c>
      <c r="B11" s="29">
        <v>6.9</v>
      </c>
      <c r="C11" s="29">
        <v>11.46</v>
      </c>
      <c r="D11" s="30"/>
      <c r="E11" s="29">
        <v>79.82</v>
      </c>
      <c r="F11" s="31">
        <v>4.2083</v>
      </c>
      <c r="G11" s="31">
        <v>2.8469</v>
      </c>
      <c r="H11" s="31">
        <v>4.6191</v>
      </c>
      <c r="I11" s="37">
        <v>2310.662</v>
      </c>
      <c r="J11" s="30">
        <v>0.3</v>
      </c>
    </row>
    <row r="12" spans="1:10" ht="21.75" customHeight="1">
      <c r="A12" s="28">
        <v>7</v>
      </c>
      <c r="B12" s="29">
        <v>20.65</v>
      </c>
      <c r="C12" s="29">
        <v>6.11</v>
      </c>
      <c r="D12" s="30"/>
      <c r="E12" s="29">
        <v>85.27</v>
      </c>
      <c r="F12" s="31">
        <v>4.0266</v>
      </c>
      <c r="G12" s="31">
        <v>2.9139</v>
      </c>
      <c r="H12" s="31">
        <v>4.7283</v>
      </c>
      <c r="I12" s="19">
        <v>6455886</v>
      </c>
      <c r="J12" s="30">
        <v>12.2</v>
      </c>
    </row>
    <row r="13" spans="1:10" ht="21.75" customHeight="1">
      <c r="A13" s="28">
        <v>8</v>
      </c>
      <c r="B13" s="29">
        <v>20.65</v>
      </c>
      <c r="C13" s="29">
        <v>6.11</v>
      </c>
      <c r="D13" s="30"/>
      <c r="E13" s="29">
        <v>91.64</v>
      </c>
      <c r="F13" s="31">
        <v>3.5718</v>
      </c>
      <c r="G13" s="31">
        <v>2.9835</v>
      </c>
      <c r="H13" s="31">
        <v>4.8449</v>
      </c>
      <c r="I13" s="19">
        <v>7392129</v>
      </c>
      <c r="J13" s="30">
        <v>16.6</v>
      </c>
    </row>
    <row r="14" spans="1:10" ht="21.75" customHeight="1">
      <c r="A14" s="28">
        <v>9</v>
      </c>
      <c r="B14" s="29">
        <v>23.25</v>
      </c>
      <c r="C14" s="29">
        <v>6.11</v>
      </c>
      <c r="D14" s="30"/>
      <c r="E14" s="29">
        <v>99</v>
      </c>
      <c r="F14" s="31" t="s">
        <v>30</v>
      </c>
      <c r="G14" s="31">
        <v>1.0215</v>
      </c>
      <c r="H14" s="31">
        <v>2.9853</v>
      </c>
      <c r="I14" s="19">
        <v>7706213</v>
      </c>
      <c r="J14" s="30">
        <v>13</v>
      </c>
    </row>
    <row r="15" spans="1:10" ht="21.75" customHeight="1">
      <c r="A15" s="28">
        <v>10</v>
      </c>
      <c r="B15" s="29">
        <v>24.55</v>
      </c>
      <c r="C15" s="29">
        <v>6.11</v>
      </c>
      <c r="D15" s="30"/>
      <c r="E15" s="29">
        <v>107.06</v>
      </c>
      <c r="F15" s="31" t="s">
        <v>30</v>
      </c>
      <c r="G15" s="31">
        <v>1.0475</v>
      </c>
      <c r="H15" s="31">
        <v>4.0766</v>
      </c>
      <c r="I15" s="19">
        <v>8502722</v>
      </c>
      <c r="J15" s="30">
        <v>2</v>
      </c>
    </row>
    <row r="16" spans="1:10" ht="21.75" customHeight="1">
      <c r="A16" s="28">
        <v>11</v>
      </c>
      <c r="B16" s="29">
        <v>20.65</v>
      </c>
      <c r="C16" s="29">
        <v>8.64</v>
      </c>
      <c r="D16" s="30"/>
      <c r="E16" s="29">
        <v>112.74</v>
      </c>
      <c r="F16" s="31" t="s">
        <v>30</v>
      </c>
      <c r="G16" s="31">
        <v>1.0643</v>
      </c>
      <c r="H16" s="31">
        <v>4.1422</v>
      </c>
      <c r="I16" s="19">
        <v>6129841</v>
      </c>
      <c r="J16" s="30">
        <v>4</v>
      </c>
    </row>
    <row r="17" spans="1:10" ht="21.75" customHeight="1">
      <c r="A17" s="28">
        <v>12</v>
      </c>
      <c r="B17" s="29">
        <v>13.58</v>
      </c>
      <c r="C17" s="29">
        <v>8.64</v>
      </c>
      <c r="D17" s="30"/>
      <c r="E17" s="29">
        <v>115.3</v>
      </c>
      <c r="F17" s="31" t="s">
        <v>30</v>
      </c>
      <c r="G17" s="31">
        <v>1.0718</v>
      </c>
      <c r="H17" s="31">
        <v>4.1415</v>
      </c>
      <c r="I17" s="19">
        <v>3013021</v>
      </c>
      <c r="J17" s="30" t="s">
        <v>31</v>
      </c>
    </row>
    <row r="18" spans="1:10" ht="21.75" customHeight="1">
      <c r="A18" s="28">
        <v>13</v>
      </c>
      <c r="B18" s="29">
        <v>9.56</v>
      </c>
      <c r="C18" s="29">
        <v>8.64</v>
      </c>
      <c r="D18" s="30"/>
      <c r="E18" s="29">
        <v>116.42</v>
      </c>
      <c r="F18" s="31" t="s">
        <v>30</v>
      </c>
      <c r="G18" s="31">
        <v>1.075</v>
      </c>
      <c r="H18" s="31">
        <v>4.1842</v>
      </c>
      <c r="I18" s="19">
        <v>1574394</v>
      </c>
      <c r="J18" s="30" t="s">
        <v>31</v>
      </c>
    </row>
    <row r="19" spans="1:10" ht="21.75" customHeight="1">
      <c r="A19" s="28">
        <v>14</v>
      </c>
      <c r="B19" s="29" t="s">
        <v>33</v>
      </c>
      <c r="C19" s="29" t="s">
        <v>34</v>
      </c>
      <c r="D19" s="30"/>
      <c r="E19" s="29">
        <v>117.14</v>
      </c>
      <c r="F19" s="31" t="s">
        <v>30</v>
      </c>
      <c r="G19" s="31">
        <v>1.0771</v>
      </c>
      <c r="H19" s="31">
        <v>4.1923</v>
      </c>
      <c r="I19" s="19">
        <v>1175276</v>
      </c>
      <c r="J19" s="30"/>
    </row>
    <row r="20" spans="1:10" ht="21.75" customHeight="1">
      <c r="A20" s="28">
        <v>15</v>
      </c>
      <c r="B20" s="29" t="s">
        <v>33</v>
      </c>
      <c r="C20" s="29" t="s">
        <v>34</v>
      </c>
      <c r="D20" s="30"/>
      <c r="E20" s="29">
        <v>117.7</v>
      </c>
      <c r="F20" s="31" t="s">
        <v>30</v>
      </c>
      <c r="G20" s="31"/>
      <c r="H20" s="31"/>
      <c r="I20" s="19">
        <v>754760</v>
      </c>
      <c r="J20" s="30">
        <v>10</v>
      </c>
    </row>
    <row r="21" spans="1:10" ht="21.75" customHeight="1">
      <c r="A21" s="28">
        <v>16</v>
      </c>
      <c r="B21" s="29">
        <v>3.8</v>
      </c>
      <c r="C21" s="29">
        <v>9.78</v>
      </c>
      <c r="D21" s="30"/>
      <c r="E21" s="29">
        <v>117.7</v>
      </c>
      <c r="F21" s="31" t="s">
        <v>30</v>
      </c>
      <c r="G21" s="31" t="s">
        <v>30</v>
      </c>
      <c r="H21" s="31">
        <v>4.1987</v>
      </c>
      <c r="I21" s="19">
        <v>762767</v>
      </c>
      <c r="J21" s="30" t="s">
        <v>31</v>
      </c>
    </row>
    <row r="22" spans="1:10" ht="21.75" customHeight="1">
      <c r="A22" s="28">
        <v>17</v>
      </c>
      <c r="B22" s="29">
        <v>3.8</v>
      </c>
      <c r="C22" s="29">
        <v>9.78</v>
      </c>
      <c r="D22" s="30"/>
      <c r="E22" s="29">
        <v>118.18</v>
      </c>
      <c r="F22" s="31" t="s">
        <v>30</v>
      </c>
      <c r="G22" s="31">
        <v>2.696</v>
      </c>
      <c r="H22" s="31">
        <v>4.2041</v>
      </c>
      <c r="I22" s="19">
        <v>1076168</v>
      </c>
      <c r="J22" s="30">
        <v>5.8</v>
      </c>
    </row>
    <row r="23" spans="1:10" ht="21.75" customHeight="1">
      <c r="A23" s="28">
        <v>18</v>
      </c>
      <c r="B23" s="29">
        <v>3.8</v>
      </c>
      <c r="C23" s="29">
        <v>9.78</v>
      </c>
      <c r="D23" s="30"/>
      <c r="E23" s="29">
        <v>118.59</v>
      </c>
      <c r="F23" s="31" t="s">
        <v>30</v>
      </c>
      <c r="G23" s="31">
        <v>2.6989</v>
      </c>
      <c r="H23" s="31">
        <v>4.2086</v>
      </c>
      <c r="I23" s="19">
        <v>1006808</v>
      </c>
      <c r="J23" s="30">
        <v>3</v>
      </c>
    </row>
    <row r="24" spans="1:10" ht="21.75" customHeight="1">
      <c r="A24" s="28">
        <v>19</v>
      </c>
      <c r="B24" s="29">
        <v>3.1</v>
      </c>
      <c r="C24" s="29">
        <v>9.78</v>
      </c>
      <c r="D24" s="30"/>
      <c r="E24" s="29">
        <v>118.95</v>
      </c>
      <c r="F24" s="31" t="s">
        <v>30</v>
      </c>
      <c r="G24" s="31">
        <v>2.7012</v>
      </c>
      <c r="H24" s="31">
        <v>4.2122</v>
      </c>
      <c r="I24" s="19">
        <v>957317</v>
      </c>
      <c r="J24" s="30" t="s">
        <v>31</v>
      </c>
    </row>
    <row r="25" spans="1:10" ht="21.75" customHeight="1">
      <c r="A25" s="28">
        <v>20</v>
      </c>
      <c r="B25" s="29">
        <v>3.1</v>
      </c>
      <c r="C25" s="29">
        <v>9.78</v>
      </c>
      <c r="D25" s="30"/>
      <c r="E25" s="29">
        <v>119.22</v>
      </c>
      <c r="F25" s="31" t="s">
        <v>30</v>
      </c>
      <c r="G25" s="31">
        <v>2.7029</v>
      </c>
      <c r="H25" s="31">
        <v>4.2149</v>
      </c>
      <c r="I25" s="19">
        <v>867697</v>
      </c>
      <c r="J25" s="30" t="s">
        <v>31</v>
      </c>
    </row>
    <row r="26" spans="1:10" ht="21.75" customHeight="1">
      <c r="A26" s="28">
        <v>21</v>
      </c>
      <c r="B26" s="29">
        <v>3.1</v>
      </c>
      <c r="C26" s="29">
        <v>9.78</v>
      </c>
      <c r="D26" s="30"/>
      <c r="E26" s="29">
        <v>119.4</v>
      </c>
      <c r="F26" s="31" t="s">
        <v>30</v>
      </c>
      <c r="G26" s="31">
        <v>2.7213</v>
      </c>
      <c r="H26" s="31">
        <v>4.2167</v>
      </c>
      <c r="I26" s="19">
        <v>779443</v>
      </c>
      <c r="J26" s="30" t="s">
        <v>31</v>
      </c>
    </row>
    <row r="27" spans="1:10" ht="21.75" customHeight="1">
      <c r="A27" s="28">
        <v>22</v>
      </c>
      <c r="B27" s="29">
        <v>3.1</v>
      </c>
      <c r="C27" s="29">
        <v>9.78</v>
      </c>
      <c r="D27" s="30"/>
      <c r="E27" s="29">
        <v>119.22</v>
      </c>
      <c r="F27" s="31" t="s">
        <v>30</v>
      </c>
      <c r="G27" s="31">
        <v>2.7029</v>
      </c>
      <c r="H27" s="31">
        <v>4.2149</v>
      </c>
      <c r="I27" s="19">
        <v>419697</v>
      </c>
      <c r="J27" s="30" t="s">
        <v>31</v>
      </c>
    </row>
    <row r="28" spans="1:10" ht="21.75" customHeight="1">
      <c r="A28" s="28">
        <v>23</v>
      </c>
      <c r="B28" s="29">
        <v>3.1</v>
      </c>
      <c r="C28" s="29">
        <v>9.78</v>
      </c>
      <c r="D28" s="30"/>
      <c r="E28" s="29">
        <v>119.22</v>
      </c>
      <c r="F28" s="31" t="s">
        <v>30</v>
      </c>
      <c r="G28" s="31">
        <v>2.7029</v>
      </c>
      <c r="H28" s="31">
        <v>4.2149</v>
      </c>
      <c r="I28" s="19">
        <v>597697</v>
      </c>
      <c r="J28" s="30" t="s">
        <v>31</v>
      </c>
    </row>
    <row r="29" spans="1:10" ht="21.75" customHeight="1">
      <c r="A29" s="28">
        <v>24</v>
      </c>
      <c r="B29" s="29">
        <v>2.4</v>
      </c>
      <c r="C29" s="29">
        <v>8.47</v>
      </c>
      <c r="D29" s="30"/>
      <c r="E29" s="29">
        <v>119.13</v>
      </c>
      <c r="F29" s="31" t="s">
        <v>30</v>
      </c>
      <c r="G29" s="31">
        <v>3.2411</v>
      </c>
      <c r="H29" s="31">
        <v>4.214</v>
      </c>
      <c r="I29" s="19">
        <v>554120</v>
      </c>
      <c r="J29" s="30" t="s">
        <v>31</v>
      </c>
    </row>
    <row r="30" spans="1:10" ht="21.75" customHeight="1">
      <c r="A30" s="28">
        <v>25</v>
      </c>
      <c r="B30" s="29">
        <v>2.4</v>
      </c>
      <c r="C30" s="29">
        <v>8.47</v>
      </c>
      <c r="D30" s="30"/>
      <c r="E30" s="29">
        <v>119.04</v>
      </c>
      <c r="F30" s="31" t="s">
        <v>30</v>
      </c>
      <c r="G30" s="31">
        <v>3.2404</v>
      </c>
      <c r="H30" s="31">
        <v>4.2131</v>
      </c>
      <c r="I30" s="19">
        <v>553982</v>
      </c>
      <c r="J30" s="30" t="s">
        <v>31</v>
      </c>
    </row>
    <row r="31" spans="1:10" ht="21.75" customHeight="1">
      <c r="A31" s="28">
        <v>26</v>
      </c>
      <c r="B31" s="29">
        <v>2.4</v>
      </c>
      <c r="C31" s="29">
        <v>8.47</v>
      </c>
      <c r="D31" s="30"/>
      <c r="E31" s="29">
        <v>118.86</v>
      </c>
      <c r="F31" s="31" t="s">
        <v>30</v>
      </c>
      <c r="G31" s="31">
        <v>3.239</v>
      </c>
      <c r="H31" s="31">
        <v>4.2113</v>
      </c>
      <c r="I31" s="19">
        <v>643705</v>
      </c>
      <c r="J31" s="30" t="s">
        <v>31</v>
      </c>
    </row>
    <row r="32" spans="1:10" ht="21.75" customHeight="1">
      <c r="A32" s="28">
        <v>27</v>
      </c>
      <c r="B32" s="29">
        <v>1.81</v>
      </c>
      <c r="C32" s="29">
        <v>8.47</v>
      </c>
      <c r="D32" s="30"/>
      <c r="E32" s="29">
        <v>118.59</v>
      </c>
      <c r="F32" s="31" t="s">
        <v>30</v>
      </c>
      <c r="G32" s="31">
        <v>3.2369</v>
      </c>
      <c r="H32" s="31">
        <v>5.2552</v>
      </c>
      <c r="I32" s="19">
        <v>463717</v>
      </c>
      <c r="J32" s="30" t="s">
        <v>31</v>
      </c>
    </row>
    <row r="33" spans="1:10" ht="21.75" customHeight="1">
      <c r="A33" s="28">
        <v>28</v>
      </c>
      <c r="B33" s="29">
        <v>1.81</v>
      </c>
      <c r="C33" s="29">
        <v>8.47</v>
      </c>
      <c r="D33" s="30"/>
      <c r="E33" s="29">
        <v>118.59</v>
      </c>
      <c r="F33" s="31" t="s">
        <v>30</v>
      </c>
      <c r="G33" s="31">
        <v>2.1598</v>
      </c>
      <c r="H33" s="31">
        <v>5.254</v>
      </c>
      <c r="I33" s="19">
        <v>550552</v>
      </c>
      <c r="J33" s="30" t="s">
        <v>31</v>
      </c>
    </row>
    <row r="34" spans="1:10" ht="21.75" customHeight="1">
      <c r="A34" s="28">
        <v>29</v>
      </c>
      <c r="B34" s="29">
        <v>1.35</v>
      </c>
      <c r="C34" s="29">
        <v>7.73</v>
      </c>
      <c r="D34" s="30"/>
      <c r="E34" s="29">
        <v>118.34</v>
      </c>
      <c r="F34" s="31" t="s">
        <v>30</v>
      </c>
      <c r="G34" s="31">
        <v>3.2348</v>
      </c>
      <c r="H34" s="31">
        <v>5.2518</v>
      </c>
      <c r="I34" s="19">
        <v>573242</v>
      </c>
      <c r="J34" s="30" t="s">
        <v>31</v>
      </c>
    </row>
    <row r="35" spans="1:10" ht="21.75" customHeight="1">
      <c r="A35" s="28">
        <v>30</v>
      </c>
      <c r="B35" s="29">
        <v>1.35</v>
      </c>
      <c r="C35" s="29">
        <v>7.73</v>
      </c>
      <c r="D35" s="30"/>
      <c r="E35" s="29">
        <v>118.1</v>
      </c>
      <c r="F35" s="31" t="s">
        <v>30</v>
      </c>
      <c r="G35" s="31">
        <v>3.2328</v>
      </c>
      <c r="H35" s="31">
        <v>5.2484</v>
      </c>
      <c r="I35" s="19">
        <v>492775</v>
      </c>
      <c r="J35" s="30" t="s">
        <v>31</v>
      </c>
    </row>
    <row r="36" spans="1:10" ht="21.75" customHeight="1">
      <c r="A36" s="10" t="s">
        <v>1</v>
      </c>
      <c r="B36" s="15">
        <f>SUM(B6:B35)</f>
        <v>230.54000000000005</v>
      </c>
      <c r="C36" s="15">
        <f>SUM(C6:C35)</f>
        <v>256.19</v>
      </c>
      <c r="D36" s="16"/>
      <c r="E36" s="27">
        <f aca="true" t="shared" si="0" ref="D36:J36">SUM(E6:E35)</f>
        <v>3210.5000000000005</v>
      </c>
      <c r="F36" s="17">
        <f t="shared" si="0"/>
        <v>32.112500000000004</v>
      </c>
      <c r="G36" s="17">
        <f t="shared" si="0"/>
        <v>88.68990000000002</v>
      </c>
      <c r="H36" s="17">
        <f t="shared" si="0"/>
        <v>127.63480000000001</v>
      </c>
      <c r="I36" s="18">
        <f>SUM(I6:I35)</f>
        <v>59738821.662</v>
      </c>
      <c r="J36" s="16">
        <f t="shared" si="0"/>
        <v>107.7</v>
      </c>
    </row>
    <row r="37" spans="1:10" ht="21.75" customHeight="1">
      <c r="A37" s="10" t="s">
        <v>2</v>
      </c>
      <c r="B37" s="15">
        <f aca="true" t="shared" si="1" ref="B37:H37">AVERAGE(B6:B35)</f>
        <v>8.23357142857143</v>
      </c>
      <c r="C37" s="15">
        <f t="shared" si="1"/>
        <v>9.149642857142856</v>
      </c>
      <c r="D37" s="16"/>
      <c r="E37" s="15">
        <f t="shared" si="1"/>
        <v>107.01666666666668</v>
      </c>
      <c r="F37" s="17">
        <f t="shared" si="1"/>
        <v>4.0140625000000005</v>
      </c>
      <c r="G37" s="17">
        <f t="shared" si="1"/>
        <v>3.1674964285714293</v>
      </c>
      <c r="H37" s="17">
        <f t="shared" si="1"/>
        <v>4.4012</v>
      </c>
      <c r="I37" s="18">
        <f>AVERAGE(I6:I35)</f>
        <v>1991294.0554</v>
      </c>
      <c r="J37" s="16">
        <f>AVERAGE(J6:J35)</f>
        <v>7.692857142857143</v>
      </c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2005-05-12T03:20:16Z</cp:lastPrinted>
  <dcterms:created xsi:type="dcterms:W3CDTF">2004-10-14T06:28:53Z</dcterms:created>
  <dcterms:modified xsi:type="dcterms:W3CDTF">2006-01-26T02:23:57Z</dcterms:modified>
  <cp:category/>
  <cp:version/>
  <cp:contentType/>
  <cp:contentStatus/>
</cp:coreProperties>
</file>