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tabRatio="851" activeTab="11"/>
  </bookViews>
  <sheets>
    <sheet name="มค'42" sheetId="1" r:id="rId1"/>
    <sheet name="กพ'42" sheetId="2" r:id="rId2"/>
    <sheet name="มีค'42" sheetId="3" r:id="rId3"/>
    <sheet name="เมย42" sheetId="4" r:id="rId4"/>
    <sheet name="พค'42" sheetId="5" r:id="rId5"/>
    <sheet name="มิย'42" sheetId="6" r:id="rId6"/>
    <sheet name="กค'42" sheetId="7" r:id="rId7"/>
    <sheet name="สค.42" sheetId="8" r:id="rId8"/>
    <sheet name="กย.42" sheetId="9" r:id="rId9"/>
    <sheet name="ตค.42" sheetId="10" r:id="rId10"/>
    <sheet name="พย42" sheetId="11" r:id="rId11"/>
    <sheet name="ธค.42" sheetId="12" r:id="rId12"/>
  </sheets>
  <definedNames/>
  <calcPr fullCalcOnLoad="1"/>
</workbook>
</file>

<file path=xl/sharedStrings.xml><?xml version="1.0" encoding="utf-8"?>
<sst xmlns="http://schemas.openxmlformats.org/spreadsheetml/2006/main" count="1209" uniqueCount="35">
  <si>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</si>
  <si>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</si>
  <si>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</si>
  <si>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</si>
  <si>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</si>
  <si>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</si>
  <si>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</si>
  <si>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</si>
  <si>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</si>
  <si>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</si>
  <si>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</si>
  <si>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</si>
  <si>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</si>
  <si>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</si>
  <si>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กุมภาพันธ์         พ.ศ.  2542                    </t>
  </si>
  <si>
    <t xml:space="preserve">                       ประจำเดือน          มีนาคม         พ.ศ.  2542                        </t>
  </si>
  <si>
    <t xml:space="preserve">                       ประจำเดือน          เมษายน          พ.ศ.  2542                      </t>
  </si>
  <si>
    <t xml:space="preserve">                       ประจำเดือน          พฤษภาคม      พ.ศ.  2542                       </t>
  </si>
  <si>
    <t xml:space="preserve">                       ประจำเดือน          มิถุนายน      พ.ศ.  2542                     </t>
  </si>
  <si>
    <t xml:space="preserve">                       ประจำเดือน          กรกฎาคม      พ.ศ.  2542                     </t>
  </si>
  <si>
    <t xml:space="preserve">                       ประจำเดือน          สิงหาคม     พ.ศ.  2542                    </t>
  </si>
  <si>
    <t xml:space="preserve">                       ประจำเดือน          กันยายน          พ.ศ.  2542                       </t>
  </si>
  <si>
    <t xml:space="preserve">                       ประจำเดือน        ตุลาคม     พ.ศ.  2542                    </t>
  </si>
  <si>
    <t xml:space="preserve">                       ประจำเดือน         พฤศจิกายน        พ.ศ.  2542                   </t>
  </si>
  <si>
    <t xml:space="preserve">                       ประจำเดือน        ธันวาคม     พ.ศ.  2542                        </t>
  </si>
  <si>
    <t>น้ำฝน</t>
  </si>
  <si>
    <t xml:space="preserve">                       ประจำเดือน       มกราคม     พ.ศ.   2542                  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</si>
  <si>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</si>
  <si>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</si>
  <si>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</si>
  <si>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น้ำไม่ผ่านฝาย</t>
  </si>
  <si>
    <t>เหมืองปิดซ่อมแซม</t>
  </si>
  <si>
    <t>ปิด</t>
  </si>
  <si>
    <t>-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</si>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</sst>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_-* #,##0.0_-;\-* #,##0.0_-;_-* &quot;-&quot;??_-;_-@_-"/>
    <numFmt numFmtId="191" formatCode="_-* #,##0_-;\-* #,##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6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91" fontId="4" fillId="0" borderId="6" xfId="15" applyNumberFormat="1" applyFont="1" applyBorder="1" applyAlignment="1">
      <alignment horizontal="center"/>
    </xf>
    <xf numFmtId="191" fontId="2" fillId="0" borderId="6" xfId="15" applyNumberFormat="1" applyFont="1" applyBorder="1" applyAlignment="1">
      <alignment horizontal="center"/>
    </xf>
    <xf numFmtId="188" fontId="2" fillId="0" borderId="3" xfId="0" applyNumberFormat="1" applyFont="1" applyBorder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43" fontId="2" fillId="0" borderId="6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7">
      <selection activeCell="F39" sqref="F39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0.25" customHeight="1">
      <c r="A6" s="30">
        <v>1</v>
      </c>
      <c r="B6" s="10" t="s">
        <v>30</v>
      </c>
      <c r="C6" s="10">
        <v>4.23</v>
      </c>
      <c r="D6" s="16"/>
      <c r="E6" s="10">
        <v>107.62</v>
      </c>
      <c r="F6" s="17" t="s">
        <v>32</v>
      </c>
      <c r="G6" s="17" t="s">
        <v>32</v>
      </c>
      <c r="H6" s="17">
        <v>3.0658</v>
      </c>
      <c r="I6" s="22" t="s">
        <v>33</v>
      </c>
      <c r="J6" s="16" t="s">
        <v>33</v>
      </c>
    </row>
    <row r="7" spans="1:10" ht="20.25" customHeight="1">
      <c r="A7" s="30">
        <v>2</v>
      </c>
      <c r="B7" s="10" t="s">
        <v>30</v>
      </c>
      <c r="C7" s="10">
        <v>4.23</v>
      </c>
      <c r="D7" s="16"/>
      <c r="E7" s="10">
        <v>107.46</v>
      </c>
      <c r="F7" s="17" t="s">
        <v>32</v>
      </c>
      <c r="G7" s="17" t="s">
        <v>32</v>
      </c>
      <c r="H7" s="17">
        <v>3.0644</v>
      </c>
      <c r="I7" s="22" t="s">
        <v>33</v>
      </c>
      <c r="J7" s="16" t="s">
        <v>33</v>
      </c>
    </row>
    <row r="8" spans="1:10" ht="20.25" customHeight="1">
      <c r="A8" s="30">
        <v>3</v>
      </c>
      <c r="B8" s="10" t="s">
        <v>30</v>
      </c>
      <c r="C8" s="10">
        <v>4.23</v>
      </c>
      <c r="D8" s="16"/>
      <c r="E8" s="10">
        <v>107.14</v>
      </c>
      <c r="F8" s="17" t="s">
        <v>32</v>
      </c>
      <c r="G8" s="17" t="s">
        <v>32</v>
      </c>
      <c r="H8" s="17">
        <v>3.0616</v>
      </c>
      <c r="I8" s="22" t="s">
        <v>33</v>
      </c>
      <c r="J8" s="16" t="s">
        <v>33</v>
      </c>
    </row>
    <row r="9" spans="1:10" ht="20.25" customHeight="1">
      <c r="A9" s="30">
        <v>4</v>
      </c>
      <c r="B9" s="10" t="s">
        <v>30</v>
      </c>
      <c r="C9" s="10">
        <v>4.23</v>
      </c>
      <c r="D9" s="16"/>
      <c r="E9" s="10">
        <v>106.82</v>
      </c>
      <c r="F9" s="17" t="s">
        <v>32</v>
      </c>
      <c r="G9" s="17">
        <v>1.5694</v>
      </c>
      <c r="H9" s="17">
        <v>2.5505</v>
      </c>
      <c r="I9" s="22" t="s">
        <v>33</v>
      </c>
      <c r="J9" s="16" t="s">
        <v>33</v>
      </c>
    </row>
    <row r="10" spans="1:10" ht="20.25" customHeight="1">
      <c r="A10" s="30">
        <v>5</v>
      </c>
      <c r="B10" s="10" t="s">
        <v>30</v>
      </c>
      <c r="C10" s="10">
        <v>4.23</v>
      </c>
      <c r="D10" s="16"/>
      <c r="E10" s="10">
        <v>106.5</v>
      </c>
      <c r="F10" s="17" t="s">
        <v>32</v>
      </c>
      <c r="G10" s="17">
        <v>1.5679</v>
      </c>
      <c r="H10" s="17">
        <v>2.0397</v>
      </c>
      <c r="I10" s="22" t="s">
        <v>33</v>
      </c>
      <c r="J10" s="16" t="s">
        <v>33</v>
      </c>
    </row>
    <row r="11" spans="1:10" ht="20.25" customHeight="1">
      <c r="A11" s="30">
        <v>6</v>
      </c>
      <c r="B11" s="10" t="s">
        <v>30</v>
      </c>
      <c r="C11" s="10">
        <v>4.23</v>
      </c>
      <c r="D11" s="16"/>
      <c r="E11" s="10">
        <v>106.18</v>
      </c>
      <c r="F11" s="17" t="s">
        <v>32</v>
      </c>
      <c r="G11" s="17">
        <v>1.8792</v>
      </c>
      <c r="H11" s="17">
        <v>2.0378</v>
      </c>
      <c r="I11" s="22" t="s">
        <v>33</v>
      </c>
      <c r="J11" s="16" t="s">
        <v>33</v>
      </c>
    </row>
    <row r="12" spans="1:10" ht="20.25" customHeight="1">
      <c r="A12" s="30">
        <v>7</v>
      </c>
      <c r="B12" s="10" t="s">
        <v>30</v>
      </c>
      <c r="C12" s="10">
        <v>4.23</v>
      </c>
      <c r="D12" s="16"/>
      <c r="E12" s="10">
        <v>105.86</v>
      </c>
      <c r="F12" s="17" t="s">
        <v>32</v>
      </c>
      <c r="G12" s="17">
        <v>1.8774</v>
      </c>
      <c r="H12" s="17">
        <v>3.0504</v>
      </c>
      <c r="I12" s="22" t="s">
        <v>33</v>
      </c>
      <c r="J12" s="16" t="s">
        <v>33</v>
      </c>
    </row>
    <row r="13" spans="1:10" ht="20.25" customHeight="1">
      <c r="A13" s="30">
        <v>8</v>
      </c>
      <c r="B13" s="10" t="s">
        <v>30</v>
      </c>
      <c r="C13" s="10">
        <v>4.23</v>
      </c>
      <c r="D13" s="16"/>
      <c r="E13" s="10">
        <v>105.54</v>
      </c>
      <c r="F13" s="17" t="s">
        <v>32</v>
      </c>
      <c r="G13" s="17" t="s">
        <v>32</v>
      </c>
      <c r="H13" s="17">
        <v>3.0476</v>
      </c>
      <c r="I13" s="22" t="s">
        <v>33</v>
      </c>
      <c r="J13" s="16" t="s">
        <v>33</v>
      </c>
    </row>
    <row r="14" spans="1:10" ht="20.25" customHeight="1">
      <c r="A14" s="30">
        <v>9</v>
      </c>
      <c r="B14" s="10" t="s">
        <v>30</v>
      </c>
      <c r="C14" s="10">
        <v>4.23</v>
      </c>
      <c r="D14" s="16"/>
      <c r="E14" s="10">
        <v>105.3</v>
      </c>
      <c r="F14" s="17" t="s">
        <v>32</v>
      </c>
      <c r="G14" s="17" t="s">
        <v>32</v>
      </c>
      <c r="H14" s="17">
        <v>3.0455</v>
      </c>
      <c r="I14" s="22" t="s">
        <v>33</v>
      </c>
      <c r="J14" s="16" t="s">
        <v>33</v>
      </c>
    </row>
    <row r="15" spans="1:10" ht="20.25" customHeight="1">
      <c r="A15" s="30">
        <v>10</v>
      </c>
      <c r="B15" s="10" t="s">
        <v>30</v>
      </c>
      <c r="C15" s="10">
        <v>4.23</v>
      </c>
      <c r="D15" s="16"/>
      <c r="E15" s="10">
        <v>105.06</v>
      </c>
      <c r="F15" s="17" t="s">
        <v>32</v>
      </c>
      <c r="G15" s="17" t="s">
        <v>32</v>
      </c>
      <c r="H15" s="17">
        <v>3.0434</v>
      </c>
      <c r="I15" s="22" t="s">
        <v>33</v>
      </c>
      <c r="J15" s="16" t="s">
        <v>33</v>
      </c>
    </row>
    <row r="16" spans="1:10" ht="20.25" customHeight="1">
      <c r="A16" s="30">
        <v>11</v>
      </c>
      <c r="B16" s="10" t="s">
        <v>30</v>
      </c>
      <c r="C16" s="10">
        <v>4.23</v>
      </c>
      <c r="D16" s="16"/>
      <c r="E16" s="10">
        <v>104.82</v>
      </c>
      <c r="F16" s="17" t="s">
        <v>32</v>
      </c>
      <c r="G16" s="17">
        <v>1.5604</v>
      </c>
      <c r="H16" s="17" t="s">
        <v>32</v>
      </c>
      <c r="I16" s="22" t="s">
        <v>33</v>
      </c>
      <c r="J16" s="16" t="s">
        <v>33</v>
      </c>
    </row>
    <row r="17" spans="1:10" ht="20.25" customHeight="1">
      <c r="A17" s="30">
        <v>12</v>
      </c>
      <c r="B17" s="10" t="s">
        <v>30</v>
      </c>
      <c r="C17" s="10">
        <v>4.23</v>
      </c>
      <c r="D17" s="16"/>
      <c r="E17" s="10">
        <v>104.58</v>
      </c>
      <c r="F17" s="17" t="s">
        <v>32</v>
      </c>
      <c r="G17" s="17">
        <v>1.8706</v>
      </c>
      <c r="H17" s="17" t="s">
        <v>32</v>
      </c>
      <c r="I17" s="22" t="s">
        <v>33</v>
      </c>
      <c r="J17" s="16" t="s">
        <v>33</v>
      </c>
    </row>
    <row r="18" spans="1:10" ht="20.25" customHeight="1">
      <c r="A18" s="30">
        <v>13</v>
      </c>
      <c r="B18" s="10" t="s">
        <v>30</v>
      </c>
      <c r="C18" s="10">
        <v>4.23</v>
      </c>
      <c r="D18" s="16"/>
      <c r="E18" s="10">
        <v>104.26</v>
      </c>
      <c r="F18" s="17" t="s">
        <v>32</v>
      </c>
      <c r="G18" s="17">
        <v>1.8688</v>
      </c>
      <c r="H18" s="17">
        <v>3.0364</v>
      </c>
      <c r="I18" s="22" t="s">
        <v>33</v>
      </c>
      <c r="J18" s="16" t="s">
        <v>33</v>
      </c>
    </row>
    <row r="19" spans="1:10" ht="20.25" customHeight="1">
      <c r="A19" s="30">
        <v>14</v>
      </c>
      <c r="B19" s="10" t="s">
        <v>30</v>
      </c>
      <c r="C19" s="10">
        <v>4.23</v>
      </c>
      <c r="D19" s="16"/>
      <c r="E19" s="10">
        <v>103.94</v>
      </c>
      <c r="F19" s="17" t="s">
        <v>32</v>
      </c>
      <c r="G19" s="17">
        <v>1.8671</v>
      </c>
      <c r="H19" s="17">
        <v>3.0335</v>
      </c>
      <c r="I19" s="22" t="s">
        <v>33</v>
      </c>
      <c r="J19" s="16" t="s">
        <v>33</v>
      </c>
    </row>
    <row r="20" spans="1:10" ht="20.25" customHeight="1">
      <c r="A20" s="30">
        <v>15</v>
      </c>
      <c r="B20" s="10" t="s">
        <v>30</v>
      </c>
      <c r="C20" s="10">
        <v>4.23</v>
      </c>
      <c r="D20" s="16"/>
      <c r="E20" s="10">
        <v>103.7</v>
      </c>
      <c r="F20" s="17" t="s">
        <v>32</v>
      </c>
      <c r="G20" s="17" t="s">
        <v>32</v>
      </c>
      <c r="H20" s="17">
        <v>3.0314</v>
      </c>
      <c r="I20" s="22" t="s">
        <v>33</v>
      </c>
      <c r="J20" s="16">
        <v>20.8</v>
      </c>
    </row>
    <row r="21" spans="1:10" ht="20.25" customHeight="1">
      <c r="A21" s="30">
        <v>16</v>
      </c>
      <c r="B21" s="10" t="s">
        <v>30</v>
      </c>
      <c r="C21" s="10">
        <v>3.87</v>
      </c>
      <c r="D21" s="16"/>
      <c r="E21" s="10">
        <v>103.86</v>
      </c>
      <c r="F21" s="17" t="s">
        <v>32</v>
      </c>
      <c r="G21" s="17" t="s">
        <v>32</v>
      </c>
      <c r="H21" s="17">
        <v>3.0328</v>
      </c>
      <c r="I21" s="22">
        <v>160000</v>
      </c>
      <c r="J21" s="16">
        <v>2.5</v>
      </c>
    </row>
    <row r="22" spans="1:10" ht="20.25" customHeight="1">
      <c r="A22" s="30">
        <v>17</v>
      </c>
      <c r="B22" s="10">
        <v>0.25</v>
      </c>
      <c r="C22" s="10">
        <v>4.89</v>
      </c>
      <c r="D22" s="16"/>
      <c r="E22" s="10">
        <v>103.86</v>
      </c>
      <c r="F22" s="17" t="s">
        <v>32</v>
      </c>
      <c r="G22" s="17" t="s">
        <v>32</v>
      </c>
      <c r="H22" s="17" t="s">
        <v>32</v>
      </c>
      <c r="I22" s="22">
        <v>196525</v>
      </c>
      <c r="J22" s="16" t="s">
        <v>33</v>
      </c>
    </row>
    <row r="23" spans="1:10" ht="20.25" customHeight="1">
      <c r="A23" s="30">
        <v>18</v>
      </c>
      <c r="B23" s="10">
        <v>0.25</v>
      </c>
      <c r="C23" s="10">
        <v>4.89</v>
      </c>
      <c r="D23" s="16"/>
      <c r="E23" s="10">
        <v>103.86</v>
      </c>
      <c r="F23" s="17" t="s">
        <v>32</v>
      </c>
      <c r="G23" s="17">
        <v>1.8667</v>
      </c>
      <c r="H23" s="17" t="s">
        <v>32</v>
      </c>
      <c r="I23" s="22">
        <v>53760</v>
      </c>
      <c r="J23" s="16" t="s">
        <v>33</v>
      </c>
    </row>
    <row r="24" spans="1:10" ht="20.25" customHeight="1">
      <c r="A24" s="30">
        <v>19</v>
      </c>
      <c r="B24" s="10">
        <v>2.4</v>
      </c>
      <c r="C24" s="10" t="s">
        <v>31</v>
      </c>
      <c r="D24" s="16"/>
      <c r="E24" s="10">
        <v>103.86</v>
      </c>
      <c r="F24" s="17" t="s">
        <v>32</v>
      </c>
      <c r="G24" s="17">
        <v>1.8667</v>
      </c>
      <c r="H24" s="17" t="s">
        <v>32</v>
      </c>
      <c r="I24" s="22">
        <v>161282</v>
      </c>
      <c r="J24" s="16" t="s">
        <v>33</v>
      </c>
    </row>
    <row r="25" spans="1:10" ht="20.25" customHeight="1">
      <c r="A25" s="30">
        <v>20</v>
      </c>
      <c r="B25" s="10" t="s">
        <v>30</v>
      </c>
      <c r="C25" s="10">
        <v>5.18</v>
      </c>
      <c r="D25" s="16"/>
      <c r="E25" s="10">
        <v>103.38</v>
      </c>
      <c r="F25" s="17" t="s">
        <v>32</v>
      </c>
      <c r="G25" s="17">
        <v>1.8641</v>
      </c>
      <c r="H25" s="17">
        <v>3.0286</v>
      </c>
      <c r="I25" s="22">
        <v>113282</v>
      </c>
      <c r="J25" s="16" t="s">
        <v>33</v>
      </c>
    </row>
    <row r="26" spans="1:10" ht="20.25" customHeight="1">
      <c r="A26" s="30">
        <v>21</v>
      </c>
      <c r="B26" s="10" t="s">
        <v>30</v>
      </c>
      <c r="C26" s="10">
        <v>5.18</v>
      </c>
      <c r="D26" s="16"/>
      <c r="E26" s="10">
        <v>102.82</v>
      </c>
      <c r="F26" s="17" t="s">
        <v>32</v>
      </c>
      <c r="G26" s="17">
        <v>1.861</v>
      </c>
      <c r="H26" s="17">
        <v>3.0237</v>
      </c>
      <c r="I26" s="22">
        <v>78729</v>
      </c>
      <c r="J26" s="16" t="s">
        <v>33</v>
      </c>
    </row>
    <row r="27" spans="1:10" ht="20.25" customHeight="1">
      <c r="A27" s="30">
        <v>22</v>
      </c>
      <c r="B27" s="10" t="s">
        <v>30</v>
      </c>
      <c r="C27" s="10">
        <v>5.18</v>
      </c>
      <c r="D27" s="16"/>
      <c r="E27" s="10">
        <v>102.5</v>
      </c>
      <c r="F27" s="17" t="s">
        <v>32</v>
      </c>
      <c r="G27" s="17" t="s">
        <v>32</v>
      </c>
      <c r="H27" s="17">
        <v>3.0202</v>
      </c>
      <c r="I27" s="22">
        <v>48440</v>
      </c>
      <c r="J27" s="16" t="s">
        <v>33</v>
      </c>
    </row>
    <row r="28" spans="1:10" ht="20.25" customHeight="1">
      <c r="A28" s="30">
        <v>23</v>
      </c>
      <c r="B28" s="10" t="s">
        <v>30</v>
      </c>
      <c r="C28" s="10">
        <v>5.18</v>
      </c>
      <c r="D28" s="16"/>
      <c r="E28" s="10">
        <v>102.29</v>
      </c>
      <c r="F28" s="17" t="s">
        <v>32</v>
      </c>
      <c r="G28" s="17" t="s">
        <v>32</v>
      </c>
      <c r="H28" s="17">
        <v>3.0187</v>
      </c>
      <c r="I28" s="22">
        <v>50997</v>
      </c>
      <c r="J28" s="16" t="s">
        <v>33</v>
      </c>
    </row>
    <row r="29" spans="1:10" ht="20.25" customHeight="1">
      <c r="A29" s="30">
        <v>24</v>
      </c>
      <c r="B29" s="10" t="s">
        <v>30</v>
      </c>
      <c r="C29" s="10">
        <v>5.18</v>
      </c>
      <c r="D29" s="16"/>
      <c r="E29" s="10">
        <v>102.08</v>
      </c>
      <c r="F29" s="17" t="s">
        <v>32</v>
      </c>
      <c r="G29" s="17" t="s">
        <v>32</v>
      </c>
      <c r="H29" s="17">
        <v>3.0166</v>
      </c>
      <c r="I29" s="22">
        <v>50815</v>
      </c>
      <c r="J29" s="16" t="s">
        <v>33</v>
      </c>
    </row>
    <row r="30" spans="1:10" ht="20.25" customHeight="1">
      <c r="A30" s="30">
        <v>25</v>
      </c>
      <c r="B30" s="10" t="s">
        <v>30</v>
      </c>
      <c r="C30" s="10">
        <v>4.49</v>
      </c>
      <c r="D30" s="16"/>
      <c r="E30" s="10">
        <v>102.08</v>
      </c>
      <c r="F30" s="17" t="s">
        <v>32</v>
      </c>
      <c r="G30" s="17">
        <v>1.8567</v>
      </c>
      <c r="H30" s="17" t="s">
        <v>32</v>
      </c>
      <c r="I30" s="22">
        <v>173756</v>
      </c>
      <c r="J30" s="16" t="s">
        <v>33</v>
      </c>
    </row>
    <row r="31" spans="1:10" ht="20.25" customHeight="1">
      <c r="A31" s="30">
        <v>26</v>
      </c>
      <c r="B31" s="10" t="s">
        <v>30</v>
      </c>
      <c r="C31" s="10">
        <v>3.67</v>
      </c>
      <c r="D31" s="16"/>
      <c r="E31" s="10">
        <v>102.08</v>
      </c>
      <c r="F31" s="17" t="s">
        <v>32</v>
      </c>
      <c r="G31" s="17">
        <v>1.8567</v>
      </c>
      <c r="H31" s="17" t="s">
        <v>32</v>
      </c>
      <c r="I31" s="22">
        <v>160418</v>
      </c>
      <c r="J31" s="16" t="s">
        <v>33</v>
      </c>
    </row>
    <row r="32" spans="1:10" ht="20.25" customHeight="1">
      <c r="A32" s="30">
        <v>27</v>
      </c>
      <c r="B32" s="10" t="s">
        <v>30</v>
      </c>
      <c r="C32" s="10">
        <v>3.67</v>
      </c>
      <c r="D32" s="16"/>
      <c r="E32" s="10">
        <v>102.01</v>
      </c>
      <c r="F32" s="17" t="s">
        <v>32</v>
      </c>
      <c r="G32" s="17">
        <v>2.062</v>
      </c>
      <c r="H32" s="17">
        <v>3.0459</v>
      </c>
      <c r="I32" s="22">
        <v>90418</v>
      </c>
      <c r="J32" s="16" t="s">
        <v>33</v>
      </c>
    </row>
    <row r="33" spans="1:10" ht="20.25" customHeight="1">
      <c r="A33" s="30">
        <v>28</v>
      </c>
      <c r="B33" s="10" t="s">
        <v>30</v>
      </c>
      <c r="C33" s="10">
        <v>3.67</v>
      </c>
      <c r="D33" s="16"/>
      <c r="E33" s="10">
        <v>101.73</v>
      </c>
      <c r="F33" s="17" t="s">
        <v>32</v>
      </c>
      <c r="G33" s="17">
        <v>2.0601</v>
      </c>
      <c r="H33" s="17">
        <v>3.013</v>
      </c>
      <c r="I33" s="22">
        <v>82729</v>
      </c>
      <c r="J33" s="16" t="s">
        <v>33</v>
      </c>
    </row>
    <row r="34" spans="1:10" ht="20.25" customHeight="1">
      <c r="A34" s="30">
        <v>29</v>
      </c>
      <c r="B34" s="10" t="s">
        <v>30</v>
      </c>
      <c r="C34" s="10">
        <v>3.67</v>
      </c>
      <c r="D34" s="16"/>
      <c r="E34" s="10">
        <v>101.52</v>
      </c>
      <c r="F34" s="17" t="s">
        <v>32</v>
      </c>
      <c r="G34" s="17" t="s">
        <v>32</v>
      </c>
      <c r="H34" s="17">
        <v>3.0109</v>
      </c>
      <c r="I34" s="22">
        <v>98979</v>
      </c>
      <c r="J34" s="16" t="s">
        <v>33</v>
      </c>
    </row>
    <row r="35" spans="1:10" ht="20.25" customHeight="1">
      <c r="A35" s="30">
        <v>30</v>
      </c>
      <c r="B35" s="10" t="s">
        <v>30</v>
      </c>
      <c r="C35" s="10">
        <v>3.67</v>
      </c>
      <c r="D35" s="16"/>
      <c r="E35" s="10">
        <v>101.31</v>
      </c>
      <c r="F35" s="17" t="s">
        <v>32</v>
      </c>
      <c r="G35" s="17" t="s">
        <v>32</v>
      </c>
      <c r="H35" s="17">
        <v>3.0088</v>
      </c>
      <c r="I35" s="22">
        <v>50141</v>
      </c>
      <c r="J35" s="16" t="s">
        <v>33</v>
      </c>
    </row>
    <row r="36" spans="1:10" ht="20.25" customHeight="1">
      <c r="A36" s="30">
        <v>31</v>
      </c>
      <c r="B36" s="10" t="s">
        <v>30</v>
      </c>
      <c r="C36" s="10">
        <v>3.67</v>
      </c>
      <c r="D36" s="16"/>
      <c r="E36" s="10">
        <v>101.1</v>
      </c>
      <c r="F36" s="17" t="s">
        <v>32</v>
      </c>
      <c r="G36" s="17" t="s">
        <v>32</v>
      </c>
      <c r="H36" s="17">
        <v>3.0067</v>
      </c>
      <c r="I36" s="22">
        <v>49960</v>
      </c>
      <c r="J36" s="16" t="s">
        <v>33</v>
      </c>
    </row>
    <row r="37" spans="1:10" ht="21">
      <c r="A37" s="11" t="s">
        <v>1</v>
      </c>
      <c r="B37" s="18">
        <f>SUM(B6:B36)</f>
        <v>2.9</v>
      </c>
      <c r="C37" s="18">
        <f>SUM(C6:C36)</f>
        <v>129.51000000000005</v>
      </c>
      <c r="D37" s="19"/>
      <c r="E37" s="31">
        <f aca="true" t="shared" si="0" ref="D37:J37">SUM(E6:E36)</f>
        <v>3225.1199999999994</v>
      </c>
      <c r="F37" s="20" t="s">
        <v>33</v>
      </c>
      <c r="G37" s="20">
        <f t="shared" si="0"/>
        <v>29.3548</v>
      </c>
      <c r="H37" s="20">
        <f t="shared" si="0"/>
        <v>70.33389999999999</v>
      </c>
      <c r="I37" s="21">
        <f>SUM(I6:I36)</f>
        <v>1620231</v>
      </c>
      <c r="J37" s="19">
        <f t="shared" si="0"/>
        <v>23.3</v>
      </c>
    </row>
    <row r="38" spans="1:10" ht="21">
      <c r="A38" s="11" t="s">
        <v>2</v>
      </c>
      <c r="B38" s="18">
        <f>AVERAGE(B6:B36)</f>
        <v>0.9666666666666667</v>
      </c>
      <c r="C38" s="18">
        <f>AVERAGE(C6:C36)</f>
        <v>4.317000000000002</v>
      </c>
      <c r="D38" s="19"/>
      <c r="E38" s="18">
        <f>AVERAGE(E6:E36)</f>
        <v>104.03612903225805</v>
      </c>
      <c r="F38" s="20" t="s">
        <v>33</v>
      </c>
      <c r="G38" s="20">
        <f>AVERAGE(G6:G36)</f>
        <v>1.834675</v>
      </c>
      <c r="H38" s="20">
        <f>AVERAGE(H6:H36)</f>
        <v>2.930579166666666</v>
      </c>
      <c r="I38" s="21">
        <f>AVERAGE(I6:I36)</f>
        <v>101264.4375</v>
      </c>
      <c r="J38" s="19">
        <f>AVERAGE(J6:J36)</f>
        <v>11.65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472440944881889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0">
        <v>1</v>
      </c>
      <c r="B6" s="10">
        <v>28.45</v>
      </c>
      <c r="C6" s="10">
        <v>9.78</v>
      </c>
      <c r="D6" s="16"/>
      <c r="E6" s="10">
        <v>203.63</v>
      </c>
      <c r="F6" s="17" t="s">
        <v>32</v>
      </c>
      <c r="G6" s="17">
        <v>1.2521</v>
      </c>
      <c r="H6" s="17">
        <v>3.0522</v>
      </c>
      <c r="I6" s="22">
        <v>2150941</v>
      </c>
      <c r="J6" s="16" t="s">
        <v>33</v>
      </c>
    </row>
    <row r="7" spans="1:10" ht="21" customHeight="1">
      <c r="A7" s="30">
        <v>2</v>
      </c>
      <c r="B7" s="10">
        <v>38.8</v>
      </c>
      <c r="C7" s="10">
        <v>9.78</v>
      </c>
      <c r="D7" s="16"/>
      <c r="E7" s="10">
        <v>205.06</v>
      </c>
      <c r="F7" s="17" t="s">
        <v>32</v>
      </c>
      <c r="G7" s="17">
        <v>1.8807</v>
      </c>
      <c r="H7" s="17">
        <v>3.6676</v>
      </c>
      <c r="I7" s="22">
        <v>1801891</v>
      </c>
      <c r="J7" s="16" t="s">
        <v>33</v>
      </c>
    </row>
    <row r="8" spans="1:10" ht="21" customHeight="1">
      <c r="A8" s="30">
        <v>3</v>
      </c>
      <c r="B8" s="10">
        <v>45.12</v>
      </c>
      <c r="C8" s="10">
        <v>9.78</v>
      </c>
      <c r="D8" s="16"/>
      <c r="E8" s="10">
        <v>207.66</v>
      </c>
      <c r="F8" s="17" t="s">
        <v>32</v>
      </c>
      <c r="G8" s="17">
        <v>1.8867</v>
      </c>
      <c r="H8" s="17">
        <v>3.6792</v>
      </c>
      <c r="I8" s="22">
        <v>3079373</v>
      </c>
      <c r="J8" s="16" t="s">
        <v>33</v>
      </c>
    </row>
    <row r="9" spans="1:10" ht="21" customHeight="1">
      <c r="A9" s="30">
        <v>4</v>
      </c>
      <c r="B9" s="10">
        <v>45.12</v>
      </c>
      <c r="C9" s="10">
        <v>9.78</v>
      </c>
      <c r="D9" s="16"/>
      <c r="E9" s="10">
        <v>209.87</v>
      </c>
      <c r="F9" s="17" t="s">
        <v>32</v>
      </c>
      <c r="G9" s="17">
        <v>1.8917</v>
      </c>
      <c r="H9" s="17">
        <v>3.6891</v>
      </c>
      <c r="I9" s="22">
        <v>2690893</v>
      </c>
      <c r="J9" s="16" t="s">
        <v>33</v>
      </c>
    </row>
    <row r="10" spans="1:10" ht="21" customHeight="1">
      <c r="A10" s="30">
        <v>5</v>
      </c>
      <c r="B10" s="10">
        <v>31.1</v>
      </c>
      <c r="C10" s="10">
        <v>9.78</v>
      </c>
      <c r="D10" s="16"/>
      <c r="E10" s="10">
        <v>211.43</v>
      </c>
      <c r="F10" s="17" t="s">
        <v>32</v>
      </c>
      <c r="G10" s="17">
        <v>1.8953</v>
      </c>
      <c r="H10" s="17">
        <v>3.696</v>
      </c>
      <c r="I10" s="22">
        <v>2052181</v>
      </c>
      <c r="J10" s="16" t="s">
        <v>33</v>
      </c>
    </row>
    <row r="11" spans="1:10" ht="21" customHeight="1">
      <c r="A11" s="30">
        <v>6</v>
      </c>
      <c r="B11" s="10">
        <v>31.1</v>
      </c>
      <c r="C11" s="10">
        <v>9.78</v>
      </c>
      <c r="D11" s="16"/>
      <c r="E11" s="10">
        <v>212.86</v>
      </c>
      <c r="F11" s="17" t="s">
        <v>32</v>
      </c>
      <c r="G11" s="17">
        <v>1.8985</v>
      </c>
      <c r="H11" s="17">
        <v>3.7024</v>
      </c>
      <c r="I11" s="22">
        <v>1913088</v>
      </c>
      <c r="J11" s="16" t="s">
        <v>33</v>
      </c>
    </row>
    <row r="12" spans="1:10" ht="21" customHeight="1">
      <c r="A12" s="30">
        <v>7</v>
      </c>
      <c r="B12" s="10">
        <v>24.55</v>
      </c>
      <c r="C12" s="10">
        <v>9.14</v>
      </c>
      <c r="D12" s="16"/>
      <c r="E12" s="10">
        <v>213.9</v>
      </c>
      <c r="F12" s="17" t="s">
        <v>32</v>
      </c>
      <c r="G12" s="17">
        <v>1.9009</v>
      </c>
      <c r="H12" s="17">
        <v>3.707</v>
      </c>
      <c r="I12" s="22">
        <v>1523917</v>
      </c>
      <c r="J12" s="16" t="s">
        <v>33</v>
      </c>
    </row>
    <row r="13" spans="1:10" ht="21" customHeight="1">
      <c r="A13" s="30">
        <v>8</v>
      </c>
      <c r="B13" s="10">
        <v>21.95</v>
      </c>
      <c r="C13" s="10">
        <v>9.14</v>
      </c>
      <c r="D13" s="16"/>
      <c r="E13" s="10">
        <v>214.55</v>
      </c>
      <c r="F13" s="17" t="s">
        <v>32</v>
      </c>
      <c r="G13" s="17">
        <v>1.9024</v>
      </c>
      <c r="H13" s="17">
        <v>3.7099</v>
      </c>
      <c r="I13" s="22">
        <v>1134522</v>
      </c>
      <c r="J13" s="16" t="s">
        <v>33</v>
      </c>
    </row>
    <row r="14" spans="1:10" ht="21" customHeight="1">
      <c r="A14" s="30">
        <v>9</v>
      </c>
      <c r="B14" s="10" t="s">
        <v>30</v>
      </c>
      <c r="C14" s="10" t="s">
        <v>31</v>
      </c>
      <c r="D14" s="16"/>
      <c r="E14" s="10">
        <v>214.94</v>
      </c>
      <c r="F14" s="17" t="s">
        <v>32</v>
      </c>
      <c r="G14" s="17">
        <v>1.9032</v>
      </c>
      <c r="H14" s="17">
        <v>3.7116</v>
      </c>
      <c r="I14" s="22">
        <v>874902</v>
      </c>
      <c r="J14" s="16">
        <v>22.2</v>
      </c>
    </row>
    <row r="15" spans="1:10" ht="21" customHeight="1">
      <c r="A15" s="30">
        <v>10</v>
      </c>
      <c r="B15" s="10" t="s">
        <v>30</v>
      </c>
      <c r="C15" s="10" t="s">
        <v>31</v>
      </c>
      <c r="D15" s="16"/>
      <c r="E15" s="10">
        <v>216.94</v>
      </c>
      <c r="F15" s="17" t="s">
        <v>32</v>
      </c>
      <c r="G15" s="17">
        <v>1.908</v>
      </c>
      <c r="H15" s="17">
        <v>3.7208</v>
      </c>
      <c r="I15" s="22">
        <v>2485118</v>
      </c>
      <c r="J15" s="16" t="s">
        <v>33</v>
      </c>
    </row>
    <row r="16" spans="1:10" ht="21" customHeight="1">
      <c r="A16" s="30">
        <v>11</v>
      </c>
      <c r="B16" s="10">
        <v>20.65</v>
      </c>
      <c r="C16" s="10">
        <v>9.14</v>
      </c>
      <c r="D16" s="16"/>
      <c r="E16" s="10">
        <v>218.59</v>
      </c>
      <c r="F16" s="17" t="s">
        <v>32</v>
      </c>
      <c r="G16" s="17">
        <v>1.9124</v>
      </c>
      <c r="H16" s="17">
        <v>3.7294</v>
      </c>
      <c r="I16" s="22">
        <v>2136328</v>
      </c>
      <c r="J16" s="16" t="s">
        <v>33</v>
      </c>
    </row>
    <row r="17" spans="1:10" ht="21" customHeight="1">
      <c r="A17" s="30">
        <v>12</v>
      </c>
      <c r="B17" s="10">
        <v>20.65</v>
      </c>
      <c r="C17" s="10">
        <v>9.14</v>
      </c>
      <c r="D17" s="16"/>
      <c r="E17" s="10">
        <v>219.69</v>
      </c>
      <c r="F17" s="17" t="s">
        <v>32</v>
      </c>
      <c r="G17" s="17">
        <v>1.9153</v>
      </c>
      <c r="H17" s="17">
        <v>3.7351</v>
      </c>
      <c r="I17" s="22">
        <v>1587471</v>
      </c>
      <c r="J17" s="16"/>
    </row>
    <row r="18" spans="1:10" ht="21" customHeight="1">
      <c r="A18" s="30">
        <v>13</v>
      </c>
      <c r="B18" s="10">
        <v>20.65</v>
      </c>
      <c r="C18" s="10">
        <v>9.14</v>
      </c>
      <c r="D18" s="16"/>
      <c r="E18" s="10">
        <v>220.68</v>
      </c>
      <c r="F18" s="17" t="s">
        <v>32</v>
      </c>
      <c r="G18" s="17">
        <v>1.9179</v>
      </c>
      <c r="H18" s="17">
        <v>3.7403</v>
      </c>
      <c r="I18" s="22">
        <v>1478194</v>
      </c>
      <c r="J18" s="16"/>
    </row>
    <row r="19" spans="1:10" ht="21" customHeight="1">
      <c r="A19" s="30">
        <v>14</v>
      </c>
      <c r="B19" s="10">
        <v>18.28</v>
      </c>
      <c r="C19" s="10">
        <v>9.14</v>
      </c>
      <c r="D19" s="16"/>
      <c r="E19" s="10">
        <v>221.45</v>
      </c>
      <c r="F19" s="17" t="s">
        <v>32</v>
      </c>
      <c r="G19" s="17">
        <v>1.92</v>
      </c>
      <c r="H19" s="17">
        <v>3.7443</v>
      </c>
      <c r="I19" s="22">
        <v>1258868</v>
      </c>
      <c r="J19" s="16">
        <v>5.4</v>
      </c>
    </row>
    <row r="20" spans="1:10" ht="21" customHeight="1">
      <c r="A20" s="30">
        <v>15</v>
      </c>
      <c r="B20" s="10">
        <v>18.28</v>
      </c>
      <c r="C20" s="10">
        <v>9.14</v>
      </c>
      <c r="D20" s="16"/>
      <c r="E20" s="10">
        <v>222.28</v>
      </c>
      <c r="F20" s="17" t="s">
        <v>32</v>
      </c>
      <c r="G20" s="17">
        <v>1.922</v>
      </c>
      <c r="H20" s="17">
        <v>3.7483</v>
      </c>
      <c r="I20" s="22">
        <v>1319395</v>
      </c>
      <c r="J20" s="16" t="s">
        <v>33</v>
      </c>
    </row>
    <row r="21" spans="1:10" ht="21" customHeight="1">
      <c r="A21" s="30">
        <v>16</v>
      </c>
      <c r="B21" s="10">
        <v>18.28</v>
      </c>
      <c r="C21" s="10">
        <v>9.14</v>
      </c>
      <c r="D21" s="16"/>
      <c r="E21" s="10">
        <v>223.54</v>
      </c>
      <c r="F21" s="17" t="s">
        <v>32</v>
      </c>
      <c r="G21" s="17">
        <v>1.9246</v>
      </c>
      <c r="H21" s="17">
        <v>3.129</v>
      </c>
      <c r="I21" s="22">
        <v>1749913</v>
      </c>
      <c r="J21" s="16">
        <v>8.2</v>
      </c>
    </row>
    <row r="22" spans="1:10" ht="21" customHeight="1">
      <c r="A22" s="30">
        <v>17</v>
      </c>
      <c r="B22" s="10">
        <v>18.28</v>
      </c>
      <c r="C22" s="10">
        <v>9.14</v>
      </c>
      <c r="D22" s="16"/>
      <c r="E22" s="10">
        <v>224.52</v>
      </c>
      <c r="F22" s="17" t="s">
        <v>32</v>
      </c>
      <c r="G22" s="17">
        <v>1.9267</v>
      </c>
      <c r="H22" s="17">
        <v>3.1323</v>
      </c>
      <c r="I22" s="22">
        <v>1416631</v>
      </c>
      <c r="J22" s="16">
        <v>16.6</v>
      </c>
    </row>
    <row r="23" spans="1:10" ht="21" customHeight="1">
      <c r="A23" s="30">
        <v>18</v>
      </c>
      <c r="B23" s="10">
        <v>27.11</v>
      </c>
      <c r="C23" s="10">
        <v>9.14</v>
      </c>
      <c r="D23" s="16"/>
      <c r="E23" s="10">
        <v>226.06</v>
      </c>
      <c r="F23" s="17" t="s">
        <v>32</v>
      </c>
      <c r="G23" s="17">
        <v>1.9299</v>
      </c>
      <c r="H23" s="17">
        <v>3.1375</v>
      </c>
      <c r="I23" s="22">
        <v>1977097</v>
      </c>
      <c r="J23" s="16" t="s">
        <v>33</v>
      </c>
    </row>
    <row r="24" spans="1:10" ht="21" customHeight="1">
      <c r="A24" s="30">
        <v>19</v>
      </c>
      <c r="B24" s="10">
        <v>19.49</v>
      </c>
      <c r="C24" s="10">
        <v>9.14</v>
      </c>
      <c r="D24" s="16"/>
      <c r="E24" s="10">
        <v>227.6</v>
      </c>
      <c r="F24" s="17" t="s">
        <v>32</v>
      </c>
      <c r="G24" s="17">
        <v>1.9331</v>
      </c>
      <c r="H24" s="17">
        <v>3.1427</v>
      </c>
      <c r="I24" s="22">
        <v>1977823</v>
      </c>
      <c r="J24" s="16" t="s">
        <v>33</v>
      </c>
    </row>
    <row r="25" spans="1:10" ht="21" customHeight="1">
      <c r="A25" s="30">
        <v>20</v>
      </c>
      <c r="B25" s="10">
        <v>14.69</v>
      </c>
      <c r="C25" s="10">
        <v>9.14</v>
      </c>
      <c r="D25" s="16"/>
      <c r="E25" s="10">
        <v>228.72</v>
      </c>
      <c r="F25" s="17" t="s">
        <v>32</v>
      </c>
      <c r="G25" s="17">
        <v>1.9354</v>
      </c>
      <c r="H25" s="17">
        <v>3.1465</v>
      </c>
      <c r="I25" s="22">
        <v>1558549</v>
      </c>
      <c r="J25" s="16" t="s">
        <v>33</v>
      </c>
    </row>
    <row r="26" spans="1:10" ht="21" customHeight="1">
      <c r="A26" s="30">
        <v>21</v>
      </c>
      <c r="B26" s="10">
        <v>14.69</v>
      </c>
      <c r="C26" s="10">
        <v>9.14</v>
      </c>
      <c r="D26" s="16"/>
      <c r="E26" s="10">
        <v>229.42</v>
      </c>
      <c r="F26" s="17" t="s">
        <v>32</v>
      </c>
      <c r="G26" s="17">
        <v>1.936</v>
      </c>
      <c r="H26" s="17">
        <v>3.1474</v>
      </c>
      <c r="I26" s="22">
        <v>1139076</v>
      </c>
      <c r="J26" s="16">
        <v>1.2</v>
      </c>
    </row>
    <row r="27" spans="1:10" ht="21" customHeight="1">
      <c r="A27" s="30">
        <v>22</v>
      </c>
      <c r="B27" s="10">
        <v>14.69</v>
      </c>
      <c r="C27" s="10">
        <v>9.14</v>
      </c>
      <c r="D27" s="16"/>
      <c r="E27" s="10">
        <v>230.26</v>
      </c>
      <c r="F27" s="17" t="s">
        <v>32</v>
      </c>
      <c r="G27" s="17">
        <v>1.9383</v>
      </c>
      <c r="H27" s="17">
        <v>3.1512</v>
      </c>
      <c r="I27" s="22">
        <v>1279205</v>
      </c>
      <c r="J27" s="16" t="s">
        <v>33</v>
      </c>
    </row>
    <row r="28" spans="1:10" ht="21" customHeight="1">
      <c r="A28" s="30">
        <v>23</v>
      </c>
      <c r="B28" s="10">
        <v>12.5</v>
      </c>
      <c r="C28" s="10">
        <v>9.14</v>
      </c>
      <c r="D28" s="16"/>
      <c r="E28" s="10">
        <v>230.68</v>
      </c>
      <c r="F28" s="17" t="s">
        <v>32</v>
      </c>
      <c r="G28" s="17">
        <v>1.9394</v>
      </c>
      <c r="H28" s="17">
        <v>3.1531</v>
      </c>
      <c r="I28" s="22">
        <v>999732</v>
      </c>
      <c r="J28" s="16" t="s">
        <v>33</v>
      </c>
    </row>
    <row r="29" spans="1:10" ht="21" customHeight="1">
      <c r="A29" s="30">
        <v>24</v>
      </c>
      <c r="B29" s="10">
        <v>12.5</v>
      </c>
      <c r="C29" s="10">
        <v>9.14</v>
      </c>
      <c r="D29" s="16"/>
      <c r="E29" s="10">
        <v>231.24</v>
      </c>
      <c r="F29" s="17" t="s">
        <v>32</v>
      </c>
      <c r="G29" s="17">
        <v>1.9406</v>
      </c>
      <c r="H29" s="17">
        <v>3.155</v>
      </c>
      <c r="I29" s="22">
        <v>999972</v>
      </c>
      <c r="J29" s="16" t="s">
        <v>33</v>
      </c>
    </row>
    <row r="30" spans="1:10" ht="21" customHeight="1">
      <c r="A30" s="30">
        <v>25</v>
      </c>
      <c r="B30" s="10">
        <v>12.5</v>
      </c>
      <c r="C30" s="10">
        <v>9.14</v>
      </c>
      <c r="D30" s="16"/>
      <c r="E30" s="10">
        <v>231.24</v>
      </c>
      <c r="F30" s="17" t="s">
        <v>32</v>
      </c>
      <c r="G30" s="17">
        <v>1.9406</v>
      </c>
      <c r="H30" s="17">
        <v>3.155</v>
      </c>
      <c r="I30" s="22">
        <v>440259</v>
      </c>
      <c r="J30" s="16" t="s">
        <v>33</v>
      </c>
    </row>
    <row r="31" spans="1:10" ht="21" customHeight="1">
      <c r="A31" s="30">
        <v>26</v>
      </c>
      <c r="B31" s="10">
        <v>12.5</v>
      </c>
      <c r="C31" s="10">
        <v>9.14</v>
      </c>
      <c r="D31" s="16"/>
      <c r="E31" s="10">
        <v>231.66</v>
      </c>
      <c r="F31" s="17" t="s">
        <v>32</v>
      </c>
      <c r="G31" s="17">
        <v>1.9415</v>
      </c>
      <c r="H31" s="17">
        <v>3.1564</v>
      </c>
      <c r="I31" s="22">
        <v>860259</v>
      </c>
      <c r="J31" s="16">
        <v>6.5</v>
      </c>
    </row>
    <row r="32" spans="1:10" ht="21" customHeight="1">
      <c r="A32" s="30">
        <v>27</v>
      </c>
      <c r="B32" s="10">
        <v>10.45</v>
      </c>
      <c r="C32" s="10">
        <v>8.46</v>
      </c>
      <c r="D32" s="16"/>
      <c r="E32" s="10">
        <v>232.08</v>
      </c>
      <c r="F32" s="17" t="s">
        <v>32</v>
      </c>
      <c r="G32" s="17">
        <v>1.9413</v>
      </c>
      <c r="H32" s="17">
        <v>3.1578</v>
      </c>
      <c r="I32" s="22">
        <v>860458</v>
      </c>
      <c r="J32" s="16">
        <v>17.5</v>
      </c>
    </row>
    <row r="33" spans="1:10" ht="21" customHeight="1">
      <c r="A33" s="30">
        <v>28</v>
      </c>
      <c r="B33" s="10">
        <v>10.45</v>
      </c>
      <c r="C33" s="10">
        <v>8.46</v>
      </c>
      <c r="D33" s="16"/>
      <c r="E33" s="10">
        <v>233.06</v>
      </c>
      <c r="F33" s="17" t="s">
        <v>32</v>
      </c>
      <c r="G33" s="17">
        <v>1.9443</v>
      </c>
      <c r="H33" s="17">
        <v>3.1611</v>
      </c>
      <c r="I33" s="22">
        <v>1420648</v>
      </c>
      <c r="J33" s="16">
        <v>9</v>
      </c>
    </row>
    <row r="34" spans="1:10" ht="21" customHeight="1">
      <c r="A34" s="30">
        <v>29</v>
      </c>
      <c r="B34" s="10">
        <v>14.69</v>
      </c>
      <c r="C34" s="10">
        <v>8.46</v>
      </c>
      <c r="D34" s="16"/>
      <c r="E34" s="10">
        <v>234.46</v>
      </c>
      <c r="F34" s="17" t="s">
        <v>32</v>
      </c>
      <c r="G34" s="17">
        <v>1.9472</v>
      </c>
      <c r="H34" s="17">
        <v>3.1658</v>
      </c>
      <c r="I34" s="22">
        <v>1841106</v>
      </c>
      <c r="J34" s="16">
        <v>6</v>
      </c>
    </row>
    <row r="35" spans="1:10" ht="21" customHeight="1">
      <c r="A35" s="30">
        <v>30</v>
      </c>
      <c r="B35" s="10">
        <v>17.06</v>
      </c>
      <c r="C35" s="10">
        <v>8.46</v>
      </c>
      <c r="D35" s="16"/>
      <c r="E35" s="10">
        <v>235.86</v>
      </c>
      <c r="F35" s="17" t="s">
        <v>32</v>
      </c>
      <c r="G35" s="17">
        <v>1.9501</v>
      </c>
      <c r="H35" s="17">
        <v>3.1705</v>
      </c>
      <c r="I35" s="22">
        <v>1841763</v>
      </c>
      <c r="J35" s="16">
        <v>10</v>
      </c>
    </row>
    <row r="36" spans="1:10" ht="21" customHeight="1">
      <c r="A36" s="30">
        <v>31</v>
      </c>
      <c r="B36" s="10">
        <v>20.65</v>
      </c>
      <c r="C36" s="10">
        <v>8.46</v>
      </c>
      <c r="D36" s="16"/>
      <c r="E36" s="10">
        <v>236.42</v>
      </c>
      <c r="F36" s="17" t="s">
        <v>32</v>
      </c>
      <c r="G36" s="17">
        <v>1.9512</v>
      </c>
      <c r="H36" s="17">
        <v>3.1423</v>
      </c>
      <c r="I36" s="22">
        <v>1002419</v>
      </c>
      <c r="J36" s="16">
        <v>2.7</v>
      </c>
    </row>
    <row r="37" spans="1:10" ht="21" customHeight="1">
      <c r="A37" s="11" t="s">
        <v>1</v>
      </c>
      <c r="B37" s="10">
        <f>SUM(B6:B36)</f>
        <v>615.2299999999999</v>
      </c>
      <c r="C37" s="10">
        <f>SUM(C6:C36)</f>
        <v>265.4999999999999</v>
      </c>
      <c r="D37" s="16">
        <f aca="true" t="shared" si="0" ref="D37:J37">SUM(D6:D36)</f>
        <v>0</v>
      </c>
      <c r="E37" s="10">
        <f t="shared" si="0"/>
        <v>6900.35</v>
      </c>
      <c r="F37" s="17" t="s">
        <v>33</v>
      </c>
      <c r="G37" s="17">
        <f t="shared" si="0"/>
        <v>58.92730000000001</v>
      </c>
      <c r="H37" s="17">
        <f t="shared" si="0"/>
        <v>105.43680000000003</v>
      </c>
      <c r="I37" s="22">
        <f>SUM(I6:I36)</f>
        <v>48851992</v>
      </c>
      <c r="J37" s="16">
        <f t="shared" si="0"/>
        <v>105.3</v>
      </c>
    </row>
    <row r="38" spans="1:10" ht="21" customHeight="1">
      <c r="A38" s="11" t="s">
        <v>2</v>
      </c>
      <c r="B38" s="10">
        <f>AVERAGE(B6:B36)</f>
        <v>21.214827586206894</v>
      </c>
      <c r="C38" s="10">
        <f>AVERAGE(C6:C36)</f>
        <v>9.1551724137931</v>
      </c>
      <c r="D38" s="16" t="e">
        <f>AVERAGE(D6:D36)</f>
        <v>#DIV/0!</v>
      </c>
      <c r="E38" s="10">
        <f>AVERAGE(E6:E36)</f>
        <v>222.59193548387097</v>
      </c>
      <c r="F38" s="17" t="s">
        <v>33</v>
      </c>
      <c r="G38" s="17">
        <f>AVERAGE(G6:G36)</f>
        <v>1.9008806451612907</v>
      </c>
      <c r="H38" s="17">
        <f>AVERAGE(H6:H36)</f>
        <v>3.4011870967741946</v>
      </c>
      <c r="I38" s="22">
        <f>AVERAGE(I6:I36)</f>
        <v>1575870.7096774194</v>
      </c>
      <c r="J38" s="16">
        <f>AVERAGE(J6:J36)</f>
        <v>9.572727272727272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0">
        <v>1</v>
      </c>
      <c r="B6" s="10">
        <v>27.11</v>
      </c>
      <c r="C6" s="10">
        <v>5.99</v>
      </c>
      <c r="D6" s="16"/>
      <c r="E6" s="10">
        <v>237.4</v>
      </c>
      <c r="F6" s="17" t="s">
        <v>32</v>
      </c>
      <c r="G6" s="17" t="s">
        <v>32</v>
      </c>
      <c r="H6" s="17">
        <v>1.9533</v>
      </c>
      <c r="I6" s="22">
        <v>1422670</v>
      </c>
      <c r="J6" s="16">
        <v>10</v>
      </c>
    </row>
    <row r="7" spans="1:10" ht="21.75" customHeight="1">
      <c r="A7" s="30">
        <v>2</v>
      </c>
      <c r="B7" s="10">
        <v>27.11</v>
      </c>
      <c r="C7" s="10">
        <v>5.99</v>
      </c>
      <c r="D7" s="16"/>
      <c r="E7" s="10">
        <v>238.8</v>
      </c>
      <c r="F7" s="17" t="s">
        <v>32</v>
      </c>
      <c r="G7" s="17" t="s">
        <v>32</v>
      </c>
      <c r="H7" s="17" t="s">
        <v>32</v>
      </c>
      <c r="I7" s="22">
        <v>1568765</v>
      </c>
      <c r="J7" s="16">
        <v>0.3</v>
      </c>
    </row>
    <row r="8" spans="1:10" ht="21.75" customHeight="1">
      <c r="A8" s="30">
        <v>3</v>
      </c>
      <c r="B8" s="10">
        <v>27.11</v>
      </c>
      <c r="C8" s="10">
        <v>5.99</v>
      </c>
      <c r="D8" s="16"/>
      <c r="E8" s="10">
        <v>240.48</v>
      </c>
      <c r="F8" s="17" t="s">
        <v>32</v>
      </c>
      <c r="G8" s="17" t="s">
        <v>32</v>
      </c>
      <c r="H8" s="17" t="s">
        <v>32</v>
      </c>
      <c r="I8" s="22">
        <v>1680000</v>
      </c>
      <c r="J8" s="16" t="s">
        <v>33</v>
      </c>
    </row>
    <row r="9" spans="1:10" ht="21.75" customHeight="1">
      <c r="A9" s="30">
        <v>4</v>
      </c>
      <c r="B9" s="10">
        <v>25.85</v>
      </c>
      <c r="C9" s="10">
        <v>3.86</v>
      </c>
      <c r="D9" s="16"/>
      <c r="E9" s="10">
        <v>241.55</v>
      </c>
      <c r="F9" s="17" t="s">
        <v>32</v>
      </c>
      <c r="G9" s="17" t="s">
        <v>32</v>
      </c>
      <c r="H9" s="17" t="s">
        <v>32</v>
      </c>
      <c r="I9" s="22">
        <v>1070000</v>
      </c>
      <c r="J9" s="16" t="s">
        <v>33</v>
      </c>
    </row>
    <row r="10" spans="1:10" ht="21.75" customHeight="1">
      <c r="A10" s="30">
        <v>5</v>
      </c>
      <c r="B10" s="10">
        <v>25.85</v>
      </c>
      <c r="C10" s="10">
        <v>3.86</v>
      </c>
      <c r="D10" s="16"/>
      <c r="E10" s="10">
        <v>242.58</v>
      </c>
      <c r="F10" s="17" t="s">
        <v>32</v>
      </c>
      <c r="G10" s="17">
        <v>1.3097</v>
      </c>
      <c r="H10" s="17">
        <v>1.9171</v>
      </c>
      <c r="I10" s="22">
        <v>1143551</v>
      </c>
      <c r="J10" s="16" t="s">
        <v>33</v>
      </c>
    </row>
    <row r="11" spans="1:10" ht="21.75" customHeight="1">
      <c r="A11" s="30">
        <v>6</v>
      </c>
      <c r="B11" s="10">
        <v>25.85</v>
      </c>
      <c r="C11" s="10">
        <v>3.86</v>
      </c>
      <c r="D11" s="16"/>
      <c r="E11" s="10">
        <v>243.6</v>
      </c>
      <c r="F11" s="17" t="s">
        <v>32</v>
      </c>
      <c r="G11" s="17">
        <v>1.311</v>
      </c>
      <c r="H11" s="17">
        <v>1.919</v>
      </c>
      <c r="I11" s="22">
        <v>1298795</v>
      </c>
      <c r="J11" s="16" t="s">
        <v>33</v>
      </c>
    </row>
    <row r="12" spans="1:10" ht="21.75" customHeight="1">
      <c r="A12" s="30">
        <v>7</v>
      </c>
      <c r="B12" s="10">
        <v>20.65</v>
      </c>
      <c r="C12" s="10">
        <v>3.86</v>
      </c>
      <c r="D12" s="16"/>
      <c r="E12" s="10">
        <v>244.5</v>
      </c>
      <c r="F12" s="17" t="s">
        <v>32</v>
      </c>
      <c r="G12" s="17">
        <v>1.3122</v>
      </c>
      <c r="H12" s="17">
        <v>1.9207</v>
      </c>
      <c r="I12" s="22">
        <v>1179072</v>
      </c>
      <c r="J12" s="16" t="s">
        <v>33</v>
      </c>
    </row>
    <row r="13" spans="1:10" ht="21.75" customHeight="1">
      <c r="A13" s="30">
        <v>8</v>
      </c>
      <c r="B13" s="10">
        <v>20.65</v>
      </c>
      <c r="C13" s="10">
        <v>3.86</v>
      </c>
      <c r="D13" s="16"/>
      <c r="E13" s="10">
        <v>245.25</v>
      </c>
      <c r="F13" s="17" t="s">
        <v>32</v>
      </c>
      <c r="G13" s="17">
        <v>1.3132</v>
      </c>
      <c r="H13" s="17">
        <v>1.9221</v>
      </c>
      <c r="I13" s="22">
        <v>1029322</v>
      </c>
      <c r="J13" s="16" t="s">
        <v>33</v>
      </c>
    </row>
    <row r="14" spans="1:10" ht="21.75" customHeight="1">
      <c r="A14" s="30">
        <v>9</v>
      </c>
      <c r="B14" s="10">
        <v>18.28</v>
      </c>
      <c r="C14" s="10">
        <v>3.86</v>
      </c>
      <c r="D14" s="16"/>
      <c r="E14" s="10">
        <v>245.7</v>
      </c>
      <c r="F14" s="17" t="s">
        <v>32</v>
      </c>
      <c r="G14" s="17">
        <v>1.3137</v>
      </c>
      <c r="H14" s="17">
        <v>1.9229</v>
      </c>
      <c r="I14" s="22">
        <v>929529</v>
      </c>
      <c r="J14" s="16">
        <v>13.5</v>
      </c>
    </row>
    <row r="15" spans="1:10" ht="21.75" customHeight="1">
      <c r="A15" s="30">
        <v>10</v>
      </c>
      <c r="B15" s="10">
        <v>18.28</v>
      </c>
      <c r="C15" s="10">
        <v>3.86</v>
      </c>
      <c r="D15" s="16"/>
      <c r="E15" s="10">
        <v>246.9</v>
      </c>
      <c r="F15" s="17" t="s">
        <v>32</v>
      </c>
      <c r="G15" s="17">
        <v>1.3152</v>
      </c>
      <c r="H15" s="17">
        <v>1.9259</v>
      </c>
      <c r="I15" s="22">
        <v>1479246</v>
      </c>
      <c r="J15" s="16" t="s">
        <v>33</v>
      </c>
    </row>
    <row r="16" spans="1:10" ht="21.75" customHeight="1">
      <c r="A16" s="30">
        <v>11</v>
      </c>
      <c r="B16" s="10">
        <v>18.28</v>
      </c>
      <c r="C16" s="10">
        <v>3.86</v>
      </c>
      <c r="D16" s="16"/>
      <c r="E16" s="10">
        <v>248.1</v>
      </c>
      <c r="F16" s="17" t="s">
        <v>32</v>
      </c>
      <c r="G16" s="17">
        <v>1.3168</v>
      </c>
      <c r="H16" s="17">
        <v>1.9274</v>
      </c>
      <c r="I16" s="22">
        <v>1479970</v>
      </c>
      <c r="J16" s="16" t="s">
        <v>33</v>
      </c>
    </row>
    <row r="17" spans="1:10" ht="21.75" customHeight="1">
      <c r="A17" s="30">
        <v>12</v>
      </c>
      <c r="B17" s="10">
        <v>17.06</v>
      </c>
      <c r="C17" s="10">
        <v>3.86</v>
      </c>
      <c r="D17" s="16"/>
      <c r="E17" s="10">
        <v>248.4</v>
      </c>
      <c r="F17" s="17" t="s">
        <v>32</v>
      </c>
      <c r="G17" s="17">
        <v>0.6588</v>
      </c>
      <c r="H17" s="17">
        <v>1.9279</v>
      </c>
      <c r="I17" s="22">
        <v>579970</v>
      </c>
      <c r="J17" s="16" t="s">
        <v>33</v>
      </c>
    </row>
    <row r="18" spans="1:10" ht="21.75" customHeight="1">
      <c r="A18" s="30">
        <v>13</v>
      </c>
      <c r="B18" s="10">
        <v>17.06</v>
      </c>
      <c r="C18" s="10">
        <v>3.77</v>
      </c>
      <c r="D18" s="16"/>
      <c r="E18" s="10">
        <v>248.55</v>
      </c>
      <c r="F18" s="17" t="s">
        <v>32</v>
      </c>
      <c r="G18" s="17">
        <v>0.6889</v>
      </c>
      <c r="H18" s="17">
        <v>1.9282</v>
      </c>
      <c r="I18" s="22">
        <v>373490</v>
      </c>
      <c r="J18" s="16" t="s">
        <v>33</v>
      </c>
    </row>
    <row r="19" spans="1:10" ht="21.75" customHeight="1">
      <c r="A19" s="30">
        <v>14</v>
      </c>
      <c r="B19" s="10">
        <v>13.58</v>
      </c>
      <c r="C19" s="10">
        <v>3.77</v>
      </c>
      <c r="D19" s="16"/>
      <c r="E19" s="10">
        <v>249.15</v>
      </c>
      <c r="F19" s="17" t="s">
        <v>32</v>
      </c>
      <c r="G19" s="17">
        <v>1.2637</v>
      </c>
      <c r="H19" s="17">
        <v>1.9293</v>
      </c>
      <c r="I19" s="22">
        <v>823525</v>
      </c>
      <c r="J19" s="16" t="s">
        <v>33</v>
      </c>
    </row>
    <row r="20" spans="1:10" ht="21.75" customHeight="1">
      <c r="A20" s="30">
        <v>15</v>
      </c>
      <c r="B20" s="10">
        <v>13.58</v>
      </c>
      <c r="C20" s="10">
        <v>3.77</v>
      </c>
      <c r="D20" s="16"/>
      <c r="E20" s="10">
        <v>248.15</v>
      </c>
      <c r="F20" s="17" t="s">
        <v>32</v>
      </c>
      <c r="G20" s="17">
        <v>0.6592</v>
      </c>
      <c r="H20" s="17">
        <v>1.9293</v>
      </c>
      <c r="I20" s="22">
        <v>223464</v>
      </c>
      <c r="J20" s="16" t="s">
        <v>33</v>
      </c>
    </row>
    <row r="21" spans="1:10" ht="21.75" customHeight="1">
      <c r="A21" s="30">
        <v>16</v>
      </c>
      <c r="B21" s="10">
        <v>13.58</v>
      </c>
      <c r="C21" s="10">
        <v>3.77</v>
      </c>
      <c r="D21" s="16"/>
      <c r="E21" s="10">
        <v>249.9</v>
      </c>
      <c r="F21" s="17" t="s">
        <v>32</v>
      </c>
      <c r="G21" s="17">
        <v>0.6597</v>
      </c>
      <c r="H21" s="17">
        <v>1.9307</v>
      </c>
      <c r="I21" s="22">
        <v>973646</v>
      </c>
      <c r="J21" s="16" t="s">
        <v>33</v>
      </c>
    </row>
    <row r="22" spans="1:10" ht="21.75" customHeight="1">
      <c r="A22" s="30">
        <v>17</v>
      </c>
      <c r="B22" s="10">
        <v>17.06</v>
      </c>
      <c r="C22" s="10" t="s">
        <v>31</v>
      </c>
      <c r="D22" s="16"/>
      <c r="E22" s="10">
        <v>250.2</v>
      </c>
      <c r="F22" s="17" t="s">
        <v>32</v>
      </c>
      <c r="G22" s="17">
        <v>1.3194</v>
      </c>
      <c r="H22" s="17">
        <v>1.9394</v>
      </c>
      <c r="I22" s="22">
        <v>523810</v>
      </c>
      <c r="J22" s="16" t="s">
        <v>33</v>
      </c>
    </row>
    <row r="23" spans="1:10" ht="21.75" customHeight="1">
      <c r="A23" s="30">
        <v>18</v>
      </c>
      <c r="B23" s="10">
        <v>13.58</v>
      </c>
      <c r="C23" s="10">
        <v>3.67</v>
      </c>
      <c r="D23" s="16"/>
      <c r="E23" s="10">
        <v>250.5</v>
      </c>
      <c r="F23" s="17" t="s">
        <v>32</v>
      </c>
      <c r="G23" s="17">
        <v>1.3197</v>
      </c>
      <c r="H23" s="17">
        <v>1.9318</v>
      </c>
      <c r="I23" s="22">
        <v>580851</v>
      </c>
      <c r="J23" s="16" t="s">
        <v>33</v>
      </c>
    </row>
    <row r="24" spans="1:10" ht="21.75" customHeight="1">
      <c r="A24" s="30">
        <v>19</v>
      </c>
      <c r="B24" s="10">
        <v>13.8</v>
      </c>
      <c r="C24" s="10">
        <v>3.67</v>
      </c>
      <c r="D24" s="16"/>
      <c r="E24" s="10">
        <v>250.78</v>
      </c>
      <c r="F24" s="17">
        <v>15.1898</v>
      </c>
      <c r="G24" s="17">
        <v>1.3201</v>
      </c>
      <c r="H24" s="17">
        <v>1.9324</v>
      </c>
      <c r="I24" s="22">
        <v>560929</v>
      </c>
      <c r="J24" s="16" t="s">
        <v>33</v>
      </c>
    </row>
    <row r="25" spans="1:10" ht="21.75" customHeight="1">
      <c r="A25" s="30">
        <v>20</v>
      </c>
      <c r="B25" s="10">
        <v>28.45</v>
      </c>
      <c r="C25" s="10">
        <v>3.67</v>
      </c>
      <c r="D25" s="16"/>
      <c r="E25" s="10">
        <v>250.35</v>
      </c>
      <c r="F25" s="17">
        <v>14.3322</v>
      </c>
      <c r="G25" s="17" t="s">
        <v>32</v>
      </c>
      <c r="H25" s="17">
        <v>1.9315</v>
      </c>
      <c r="I25" s="22">
        <v>175016</v>
      </c>
      <c r="J25" s="16" t="s">
        <v>33</v>
      </c>
    </row>
    <row r="26" spans="1:10" ht="21.75" customHeight="1">
      <c r="A26" s="30">
        <v>21</v>
      </c>
      <c r="B26" s="10">
        <v>24.55</v>
      </c>
      <c r="C26" s="10">
        <v>3.67</v>
      </c>
      <c r="D26" s="16"/>
      <c r="E26" s="10">
        <v>249.45</v>
      </c>
      <c r="F26" s="17">
        <v>10.026</v>
      </c>
      <c r="G26" s="17" t="s">
        <v>32</v>
      </c>
      <c r="H26" s="17">
        <v>1.9299</v>
      </c>
      <c r="I26" s="22">
        <v>130943</v>
      </c>
      <c r="J26" s="16" t="s">
        <v>33</v>
      </c>
    </row>
    <row r="27" spans="1:10" ht="21.75" customHeight="1">
      <c r="A27" s="30">
        <v>22</v>
      </c>
      <c r="B27" s="10">
        <v>24.55</v>
      </c>
      <c r="C27" s="10">
        <v>3.67</v>
      </c>
      <c r="D27" s="16"/>
      <c r="E27" s="10">
        <v>248.85</v>
      </c>
      <c r="F27" s="17">
        <v>9.9907</v>
      </c>
      <c r="G27" s="17" t="s">
        <v>34</v>
      </c>
      <c r="H27" s="17">
        <v>1.9288</v>
      </c>
      <c r="I27" s="22">
        <v>430743</v>
      </c>
      <c r="J27" s="16" t="s">
        <v>33</v>
      </c>
    </row>
    <row r="28" spans="1:10" ht="21.75" customHeight="1">
      <c r="A28" s="30">
        <v>23</v>
      </c>
      <c r="B28" s="10">
        <v>20.65</v>
      </c>
      <c r="C28" s="10">
        <v>3.67</v>
      </c>
      <c r="D28" s="16"/>
      <c r="E28" s="10">
        <v>248.1</v>
      </c>
      <c r="F28" s="17">
        <v>7.251</v>
      </c>
      <c r="G28" s="17">
        <v>1.3167</v>
      </c>
      <c r="H28" s="17">
        <v>1.9274</v>
      </c>
      <c r="I28" s="22">
        <v>394497</v>
      </c>
      <c r="J28" s="16" t="s">
        <v>33</v>
      </c>
    </row>
    <row r="29" spans="1:10" ht="21.75" customHeight="1">
      <c r="A29" s="30">
        <v>24</v>
      </c>
      <c r="B29" s="10">
        <v>14.69</v>
      </c>
      <c r="C29" s="10">
        <v>3.67</v>
      </c>
      <c r="D29" s="16"/>
      <c r="E29" s="10">
        <v>247.95</v>
      </c>
      <c r="F29" s="17" t="s">
        <v>32</v>
      </c>
      <c r="G29" s="17">
        <v>1.3165</v>
      </c>
      <c r="H29" s="17">
        <v>1.9271</v>
      </c>
      <c r="I29" s="22">
        <v>45290</v>
      </c>
      <c r="J29" s="16" t="s">
        <v>33</v>
      </c>
    </row>
    <row r="30" spans="1:10" ht="21.75" customHeight="1">
      <c r="A30" s="30">
        <v>25</v>
      </c>
      <c r="B30" s="10">
        <v>14.69</v>
      </c>
      <c r="C30" s="10">
        <v>3.67</v>
      </c>
      <c r="D30" s="16"/>
      <c r="E30" s="10">
        <v>248.25</v>
      </c>
      <c r="F30" s="17" t="s">
        <v>32</v>
      </c>
      <c r="G30" s="17">
        <v>1.3169</v>
      </c>
      <c r="H30" s="17">
        <v>1.9276</v>
      </c>
      <c r="I30" s="22">
        <v>580247</v>
      </c>
      <c r="J30" s="16" t="s">
        <v>33</v>
      </c>
    </row>
    <row r="31" spans="1:10" ht="21.75" customHeight="1">
      <c r="A31" s="30">
        <v>26</v>
      </c>
      <c r="B31" s="10">
        <v>13.58</v>
      </c>
      <c r="C31" s="10">
        <v>3.67</v>
      </c>
      <c r="D31" s="16"/>
      <c r="E31" s="10">
        <v>248.55</v>
      </c>
      <c r="F31" s="17" t="s">
        <v>32</v>
      </c>
      <c r="G31" s="17">
        <v>1.3173</v>
      </c>
      <c r="H31" s="17">
        <v>1.2895</v>
      </c>
      <c r="I31" s="22">
        <v>550273</v>
      </c>
      <c r="J31" s="16" t="s">
        <v>33</v>
      </c>
    </row>
    <row r="32" spans="1:10" ht="21.75" customHeight="1">
      <c r="A32" s="30">
        <v>27</v>
      </c>
      <c r="B32" s="10">
        <v>12.5</v>
      </c>
      <c r="C32" s="10">
        <v>1.73</v>
      </c>
      <c r="D32" s="16"/>
      <c r="E32" s="10">
        <v>248.85</v>
      </c>
      <c r="F32" s="17" t="s">
        <v>32</v>
      </c>
      <c r="G32" s="17" t="s">
        <v>32</v>
      </c>
      <c r="H32" s="17">
        <v>1.2863</v>
      </c>
      <c r="I32" s="22">
        <v>468000</v>
      </c>
      <c r="J32" s="16" t="s">
        <v>33</v>
      </c>
    </row>
    <row r="33" spans="1:10" ht="21.75" customHeight="1">
      <c r="A33" s="30">
        <v>28</v>
      </c>
      <c r="B33" s="10">
        <v>12.5</v>
      </c>
      <c r="C33" s="10">
        <v>1.73</v>
      </c>
      <c r="D33" s="16"/>
      <c r="E33" s="10">
        <v>249</v>
      </c>
      <c r="F33" s="17" t="s">
        <v>32</v>
      </c>
      <c r="G33" s="17" t="s">
        <v>32</v>
      </c>
      <c r="H33" s="17">
        <v>1.286</v>
      </c>
      <c r="I33" s="22">
        <v>261139</v>
      </c>
      <c r="J33" s="16" t="s">
        <v>33</v>
      </c>
    </row>
    <row r="34" spans="1:10" ht="21.75" customHeight="1">
      <c r="A34" s="30">
        <v>29</v>
      </c>
      <c r="B34" s="10">
        <v>12.5</v>
      </c>
      <c r="C34" s="10">
        <v>1.73</v>
      </c>
      <c r="D34" s="16"/>
      <c r="E34" s="10">
        <v>249.3</v>
      </c>
      <c r="F34" s="17" t="s">
        <v>32</v>
      </c>
      <c r="G34" s="17">
        <v>1.3182</v>
      </c>
      <c r="H34" s="17" t="s">
        <v>32</v>
      </c>
      <c r="I34" s="22">
        <v>378733</v>
      </c>
      <c r="J34" s="16" t="s">
        <v>33</v>
      </c>
    </row>
    <row r="35" spans="1:10" ht="21.75" customHeight="1">
      <c r="A35" s="30">
        <v>30</v>
      </c>
      <c r="B35" s="10">
        <v>9.56</v>
      </c>
      <c r="C35" s="10">
        <v>1.73</v>
      </c>
      <c r="D35" s="16"/>
      <c r="E35" s="10">
        <v>249.6</v>
      </c>
      <c r="F35" s="17" t="s">
        <v>32</v>
      </c>
      <c r="G35" s="17">
        <v>1.3186</v>
      </c>
      <c r="H35" s="17" t="s">
        <v>32</v>
      </c>
      <c r="I35" s="22">
        <v>375928</v>
      </c>
      <c r="J35" s="16" t="s">
        <v>33</v>
      </c>
    </row>
    <row r="36" spans="1:10" ht="21.75" customHeight="1">
      <c r="A36" s="11" t="s">
        <v>1</v>
      </c>
      <c r="B36" s="10">
        <f aca="true" t="shared" si="0" ref="B36:J36">SUM(B6:B35)</f>
        <v>562.5399999999998</v>
      </c>
      <c r="C36" s="10">
        <f t="shared" si="0"/>
        <v>107.74000000000002</v>
      </c>
      <c r="D36" s="16">
        <f t="shared" si="0"/>
        <v>0</v>
      </c>
      <c r="E36" s="10">
        <f t="shared" si="0"/>
        <v>7408.740000000002</v>
      </c>
      <c r="F36" s="17">
        <f t="shared" si="0"/>
        <v>56.7897</v>
      </c>
      <c r="G36" s="17">
        <f t="shared" si="0"/>
        <v>24.985500000000002</v>
      </c>
      <c r="H36" s="17">
        <f t="shared" si="0"/>
        <v>46.2915</v>
      </c>
      <c r="I36" s="22">
        <f t="shared" si="0"/>
        <v>22711414</v>
      </c>
      <c r="J36" s="16">
        <f t="shared" si="0"/>
        <v>23.8</v>
      </c>
    </row>
    <row r="37" spans="1:10" ht="21.75" customHeight="1">
      <c r="A37" s="11" t="s">
        <v>2</v>
      </c>
      <c r="B37" s="10">
        <f aca="true" t="shared" si="1" ref="B37:J37">AVERAGE(B6:B35)</f>
        <v>18.751333333333328</v>
      </c>
      <c r="C37" s="10">
        <f t="shared" si="1"/>
        <v>3.715172413793104</v>
      </c>
      <c r="D37" s="16" t="e">
        <f t="shared" si="1"/>
        <v>#DIV/0!</v>
      </c>
      <c r="E37" s="10">
        <f t="shared" si="1"/>
        <v>246.95800000000006</v>
      </c>
      <c r="F37" s="17">
        <f t="shared" si="1"/>
        <v>11.357940000000001</v>
      </c>
      <c r="G37" s="17">
        <f t="shared" si="1"/>
        <v>1.1897857142857144</v>
      </c>
      <c r="H37" s="17">
        <f t="shared" si="1"/>
        <v>1.8516599999999999</v>
      </c>
      <c r="I37" s="22">
        <f t="shared" si="1"/>
        <v>757047.1333333333</v>
      </c>
      <c r="J37" s="16">
        <f t="shared" si="1"/>
        <v>7.933333333333334</v>
      </c>
    </row>
    <row r="38" spans="4:11" ht="21">
      <c r="D38" s="14"/>
      <c r="E38" s="14"/>
      <c r="F38" s="14"/>
      <c r="G38" s="14"/>
      <c r="H38" s="14"/>
      <c r="I38" s="14"/>
      <c r="J38" s="14"/>
      <c r="K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0">
        <v>1</v>
      </c>
      <c r="B6" s="10">
        <v>9.56</v>
      </c>
      <c r="C6" s="10">
        <v>1.73</v>
      </c>
      <c r="D6" s="16"/>
      <c r="E6" s="10">
        <v>249.9</v>
      </c>
      <c r="F6" s="17" t="s">
        <v>32</v>
      </c>
      <c r="G6" s="17">
        <v>1.319</v>
      </c>
      <c r="H6" s="17">
        <v>1.2876</v>
      </c>
      <c r="I6" s="22">
        <v>447160</v>
      </c>
      <c r="J6" s="16" t="s">
        <v>33</v>
      </c>
    </row>
    <row r="7" spans="1:10" ht="21" customHeight="1">
      <c r="A7" s="30">
        <v>2</v>
      </c>
      <c r="B7" s="10">
        <v>9.56</v>
      </c>
      <c r="C7" s="10">
        <v>1.73</v>
      </c>
      <c r="D7" s="16"/>
      <c r="E7" s="10">
        <v>250.05</v>
      </c>
      <c r="F7" s="17" t="s">
        <v>32</v>
      </c>
      <c r="G7" s="17">
        <v>1.3192</v>
      </c>
      <c r="H7" s="17">
        <v>1.2878</v>
      </c>
      <c r="I7" s="22">
        <v>375210</v>
      </c>
      <c r="J7" s="16" t="s">
        <v>33</v>
      </c>
    </row>
    <row r="8" spans="1:10" ht="21" customHeight="1">
      <c r="A8" s="30">
        <v>3</v>
      </c>
      <c r="B8" s="10">
        <v>9.56</v>
      </c>
      <c r="C8" s="10">
        <v>1.73</v>
      </c>
      <c r="D8" s="16"/>
      <c r="E8" s="10">
        <v>250.05</v>
      </c>
      <c r="F8" s="17" t="s">
        <v>32</v>
      </c>
      <c r="G8" s="17">
        <v>1.3192</v>
      </c>
      <c r="H8" s="17">
        <v>1.2878</v>
      </c>
      <c r="I8" s="22">
        <v>225244</v>
      </c>
      <c r="J8" s="16" t="s">
        <v>33</v>
      </c>
    </row>
    <row r="9" spans="1:10" ht="21" customHeight="1">
      <c r="A9" s="30">
        <v>4</v>
      </c>
      <c r="B9" s="10">
        <v>9.56</v>
      </c>
      <c r="C9" s="10">
        <v>1.73</v>
      </c>
      <c r="D9" s="16"/>
      <c r="E9" s="10">
        <v>250.2</v>
      </c>
      <c r="F9" s="17" t="s">
        <v>32</v>
      </c>
      <c r="G9" s="17" t="s">
        <v>32</v>
      </c>
      <c r="H9" s="17">
        <v>1.2878</v>
      </c>
      <c r="I9" s="22">
        <v>308759</v>
      </c>
      <c r="J9" s="16" t="s">
        <v>33</v>
      </c>
    </row>
    <row r="10" spans="1:10" ht="21" customHeight="1">
      <c r="A10" s="30">
        <v>5</v>
      </c>
      <c r="B10" s="10">
        <v>9.56</v>
      </c>
      <c r="C10" s="10">
        <v>1.73</v>
      </c>
      <c r="D10" s="16"/>
      <c r="E10" s="10">
        <v>250.35</v>
      </c>
      <c r="F10" s="17" t="s">
        <v>32</v>
      </c>
      <c r="G10" s="17" t="s">
        <v>32</v>
      </c>
      <c r="H10" s="17">
        <v>1.2881</v>
      </c>
      <c r="I10" s="22">
        <v>261274</v>
      </c>
      <c r="J10" s="16">
        <v>0.8</v>
      </c>
    </row>
    <row r="11" spans="1:10" ht="21" customHeight="1">
      <c r="A11" s="30">
        <v>6</v>
      </c>
      <c r="B11" s="10">
        <v>9.56</v>
      </c>
      <c r="C11" s="10">
        <v>1.73</v>
      </c>
      <c r="D11" s="16"/>
      <c r="E11" s="10">
        <v>250.64</v>
      </c>
      <c r="F11" s="17" t="s">
        <v>32</v>
      </c>
      <c r="G11" s="17">
        <v>1.3199</v>
      </c>
      <c r="H11" s="17" t="s">
        <v>32</v>
      </c>
      <c r="I11" s="22">
        <v>268831</v>
      </c>
      <c r="J11" s="16" t="s">
        <v>33</v>
      </c>
    </row>
    <row r="12" spans="1:10" ht="21" customHeight="1">
      <c r="A12" s="30">
        <v>7</v>
      </c>
      <c r="B12" s="10">
        <v>9.56</v>
      </c>
      <c r="C12" s="10">
        <v>1.73</v>
      </c>
      <c r="D12" s="16"/>
      <c r="E12" s="10">
        <v>251.2</v>
      </c>
      <c r="F12" s="17" t="s">
        <v>32</v>
      </c>
      <c r="G12" s="17">
        <v>1.3207</v>
      </c>
      <c r="H12" s="17" t="s">
        <v>32</v>
      </c>
      <c r="I12" s="22">
        <v>636026</v>
      </c>
      <c r="J12" s="16" t="s">
        <v>33</v>
      </c>
    </row>
    <row r="13" spans="1:10" ht="21" customHeight="1">
      <c r="A13" s="30">
        <v>8</v>
      </c>
      <c r="B13" s="10">
        <v>12.5</v>
      </c>
      <c r="C13" s="10">
        <v>1.73</v>
      </c>
      <c r="D13" s="16"/>
      <c r="E13" s="10">
        <v>251.48</v>
      </c>
      <c r="F13" s="17" t="s">
        <v>32</v>
      </c>
      <c r="G13" s="17">
        <v>1.3211</v>
      </c>
      <c r="H13" s="17">
        <v>1.9337</v>
      </c>
      <c r="I13" s="22">
        <v>442832</v>
      </c>
      <c r="J13" s="16" t="s">
        <v>33</v>
      </c>
    </row>
    <row r="14" spans="1:10" ht="21" customHeight="1">
      <c r="A14" s="30">
        <v>9</v>
      </c>
      <c r="B14" s="10">
        <v>12.5</v>
      </c>
      <c r="C14" s="10">
        <v>1.73</v>
      </c>
      <c r="D14" s="16"/>
      <c r="E14" s="10">
        <v>251.62</v>
      </c>
      <c r="F14" s="17" t="s">
        <v>32</v>
      </c>
      <c r="G14" s="17">
        <v>1.3212</v>
      </c>
      <c r="H14" s="17">
        <v>1.2898</v>
      </c>
      <c r="I14" s="22">
        <v>393388</v>
      </c>
      <c r="J14" s="16" t="s">
        <v>33</v>
      </c>
    </row>
    <row r="15" spans="1:10" ht="21" customHeight="1">
      <c r="A15" s="30">
        <v>10</v>
      </c>
      <c r="B15" s="10">
        <v>11.46</v>
      </c>
      <c r="C15" s="10">
        <v>1.7</v>
      </c>
      <c r="D15" s="16"/>
      <c r="E15" s="10">
        <v>251.76</v>
      </c>
      <c r="F15" s="17" t="s">
        <v>32</v>
      </c>
      <c r="G15" s="17" t="s">
        <v>32</v>
      </c>
      <c r="H15" s="17">
        <v>1.9343</v>
      </c>
      <c r="I15" s="22">
        <v>353167</v>
      </c>
      <c r="J15" s="16" t="s">
        <v>33</v>
      </c>
    </row>
    <row r="16" spans="1:10" ht="21" customHeight="1">
      <c r="A16" s="30">
        <v>11</v>
      </c>
      <c r="B16" s="10">
        <v>11.46</v>
      </c>
      <c r="C16" s="10">
        <v>1.7</v>
      </c>
      <c r="D16" s="16"/>
      <c r="E16" s="10">
        <v>251.9</v>
      </c>
      <c r="F16" s="17" t="s">
        <v>32</v>
      </c>
      <c r="G16" s="17" t="s">
        <v>32</v>
      </c>
      <c r="H16" s="17">
        <v>1.9346</v>
      </c>
      <c r="I16" s="22">
        <v>103123</v>
      </c>
      <c r="J16" s="16" t="s">
        <v>33</v>
      </c>
    </row>
    <row r="17" spans="1:10" ht="21" customHeight="1">
      <c r="A17" s="30">
        <v>12</v>
      </c>
      <c r="B17" s="10">
        <v>11.46</v>
      </c>
      <c r="C17" s="10">
        <v>1.7</v>
      </c>
      <c r="D17" s="16"/>
      <c r="E17" s="10">
        <v>252.04</v>
      </c>
      <c r="F17" s="17" t="s">
        <v>32</v>
      </c>
      <c r="G17" s="17" t="s">
        <v>32</v>
      </c>
      <c r="H17" s="17">
        <v>1.9348</v>
      </c>
      <c r="I17" s="22">
        <v>307149</v>
      </c>
      <c r="J17" s="16" t="s">
        <v>33</v>
      </c>
    </row>
    <row r="18" spans="1:10" ht="21" customHeight="1">
      <c r="A18" s="30">
        <v>13</v>
      </c>
      <c r="B18" s="10">
        <v>6.9</v>
      </c>
      <c r="C18" s="10">
        <v>3.35</v>
      </c>
      <c r="D18" s="16"/>
      <c r="E18" s="10">
        <v>252.18</v>
      </c>
      <c r="F18" s="17" t="s">
        <v>32</v>
      </c>
      <c r="G18" s="17">
        <v>1.322</v>
      </c>
      <c r="H18" s="17" t="s">
        <v>32</v>
      </c>
      <c r="I18" s="22">
        <v>258409</v>
      </c>
      <c r="J18" s="16" t="s">
        <v>33</v>
      </c>
    </row>
    <row r="19" spans="1:10" ht="21" customHeight="1">
      <c r="A19" s="30">
        <v>14</v>
      </c>
      <c r="B19" s="10">
        <v>6.9</v>
      </c>
      <c r="C19" s="10">
        <v>3.35</v>
      </c>
      <c r="D19" s="16"/>
      <c r="E19" s="10">
        <v>252.32</v>
      </c>
      <c r="F19" s="17" t="s">
        <v>32</v>
      </c>
      <c r="G19" s="17">
        <v>1.322</v>
      </c>
      <c r="H19" s="17" t="s">
        <v>32</v>
      </c>
      <c r="I19" s="22">
        <v>254220</v>
      </c>
      <c r="J19" s="16" t="s">
        <v>33</v>
      </c>
    </row>
    <row r="20" spans="1:10" ht="21" customHeight="1">
      <c r="A20" s="30">
        <v>15</v>
      </c>
      <c r="B20" s="10">
        <v>6.9</v>
      </c>
      <c r="C20" s="10">
        <v>3.35</v>
      </c>
      <c r="D20" s="16"/>
      <c r="E20" s="10">
        <v>252.46</v>
      </c>
      <c r="F20" s="17" t="s">
        <v>32</v>
      </c>
      <c r="G20" s="17">
        <v>1.9828</v>
      </c>
      <c r="H20" s="17">
        <v>1.9357</v>
      </c>
      <c r="I20" s="22">
        <v>331539</v>
      </c>
      <c r="J20" s="16" t="s">
        <v>33</v>
      </c>
    </row>
    <row r="21" spans="1:10" ht="21" customHeight="1">
      <c r="A21" s="30">
        <v>16</v>
      </c>
      <c r="B21" s="10">
        <v>5.27</v>
      </c>
      <c r="C21" s="10">
        <v>5.46</v>
      </c>
      <c r="D21" s="16"/>
      <c r="E21" s="10">
        <v>252.46</v>
      </c>
      <c r="F21" s="17" t="s">
        <v>32</v>
      </c>
      <c r="G21" s="17">
        <v>1.9828</v>
      </c>
      <c r="H21" s="17">
        <v>1.9357</v>
      </c>
      <c r="I21" s="22">
        <v>338558</v>
      </c>
      <c r="J21" s="16" t="s">
        <v>33</v>
      </c>
    </row>
    <row r="22" spans="1:10" ht="21" customHeight="1">
      <c r="A22" s="30">
        <v>17</v>
      </c>
      <c r="B22" s="10">
        <v>5.27</v>
      </c>
      <c r="C22" s="10">
        <v>5.46</v>
      </c>
      <c r="D22" s="16"/>
      <c r="E22" s="10">
        <v>252.32</v>
      </c>
      <c r="F22" s="17" t="s">
        <v>32</v>
      </c>
      <c r="G22" s="17">
        <v>1.9826</v>
      </c>
      <c r="H22" s="17">
        <v>1.9354</v>
      </c>
      <c r="I22" s="22">
        <v>198558</v>
      </c>
      <c r="J22" s="16" t="s">
        <v>33</v>
      </c>
    </row>
    <row r="23" spans="1:10" ht="21" customHeight="1">
      <c r="A23" s="30">
        <v>18</v>
      </c>
      <c r="B23" s="10">
        <v>5.27</v>
      </c>
      <c r="C23" s="10">
        <v>5.46</v>
      </c>
      <c r="D23" s="16"/>
      <c r="E23" s="10">
        <v>252.32</v>
      </c>
      <c r="F23" s="17" t="s">
        <v>32</v>
      </c>
      <c r="G23" s="17" t="s">
        <v>32</v>
      </c>
      <c r="H23" s="17">
        <v>1.9354</v>
      </c>
      <c r="I23" s="22">
        <v>238591</v>
      </c>
      <c r="J23" s="16" t="s">
        <v>33</v>
      </c>
    </row>
    <row r="24" spans="1:10" ht="21" customHeight="1">
      <c r="A24" s="30">
        <v>19</v>
      </c>
      <c r="B24" s="10">
        <v>5.27</v>
      </c>
      <c r="C24" s="10">
        <v>5.46</v>
      </c>
      <c r="D24" s="16"/>
      <c r="E24" s="10">
        <v>252.18</v>
      </c>
      <c r="F24" s="17" t="s">
        <v>32</v>
      </c>
      <c r="G24" s="17" t="s">
        <v>32</v>
      </c>
      <c r="H24" s="17">
        <v>1.9351</v>
      </c>
      <c r="I24" s="22">
        <v>167218</v>
      </c>
      <c r="J24" s="16" t="s">
        <v>33</v>
      </c>
    </row>
    <row r="25" spans="1:10" ht="21" customHeight="1">
      <c r="A25" s="30">
        <v>20</v>
      </c>
      <c r="B25" s="10">
        <v>3.1</v>
      </c>
      <c r="C25" s="10">
        <v>5.18</v>
      </c>
      <c r="D25" s="16"/>
      <c r="E25" s="10">
        <v>252.18</v>
      </c>
      <c r="F25" s="17" t="s">
        <v>32</v>
      </c>
      <c r="G25" s="17">
        <v>1.9823</v>
      </c>
      <c r="H25" s="17" t="s">
        <v>32</v>
      </c>
      <c r="I25" s="22">
        <v>118428</v>
      </c>
      <c r="J25" s="16" t="s">
        <v>33</v>
      </c>
    </row>
    <row r="26" spans="1:10" ht="21" customHeight="1">
      <c r="A26" s="30">
        <v>21</v>
      </c>
      <c r="B26" s="10">
        <v>1.81</v>
      </c>
      <c r="C26" s="10">
        <v>5.18</v>
      </c>
      <c r="D26" s="16"/>
      <c r="E26" s="10">
        <v>252.32</v>
      </c>
      <c r="F26" s="17" t="s">
        <v>32</v>
      </c>
      <c r="G26" s="17">
        <v>1.5794</v>
      </c>
      <c r="H26" s="17" t="s">
        <v>32</v>
      </c>
      <c r="I26" s="22">
        <v>213549</v>
      </c>
      <c r="J26" s="16" t="s">
        <v>33</v>
      </c>
    </row>
    <row r="27" spans="1:10" ht="21" customHeight="1">
      <c r="A27" s="30">
        <v>22</v>
      </c>
      <c r="B27" s="10">
        <v>1.81</v>
      </c>
      <c r="C27" s="10">
        <v>5.18</v>
      </c>
      <c r="D27" s="16"/>
      <c r="E27" s="10">
        <v>252.32</v>
      </c>
      <c r="F27" s="17" t="s">
        <v>32</v>
      </c>
      <c r="G27" s="17">
        <v>1.5794</v>
      </c>
      <c r="H27" s="17">
        <v>1.2907</v>
      </c>
      <c r="I27" s="22">
        <v>168985</v>
      </c>
      <c r="J27" s="16" t="s">
        <v>33</v>
      </c>
    </row>
    <row r="28" spans="1:10" ht="21" customHeight="1">
      <c r="A28" s="30">
        <v>23</v>
      </c>
      <c r="B28" s="10">
        <v>2.4</v>
      </c>
      <c r="C28" s="10">
        <v>5.18</v>
      </c>
      <c r="D28" s="16"/>
      <c r="E28" s="10">
        <v>252.04</v>
      </c>
      <c r="F28" s="17" t="s">
        <v>32</v>
      </c>
      <c r="G28" s="17">
        <v>1.578</v>
      </c>
      <c r="H28" s="17">
        <v>2.5789</v>
      </c>
      <c r="I28" s="22">
        <v>79311</v>
      </c>
      <c r="J28" s="16" t="s">
        <v>33</v>
      </c>
    </row>
    <row r="29" spans="1:10" ht="21" customHeight="1">
      <c r="A29" s="30">
        <v>24</v>
      </c>
      <c r="B29" s="10">
        <v>2.4</v>
      </c>
      <c r="C29" s="10">
        <v>5.18</v>
      </c>
      <c r="D29" s="16"/>
      <c r="E29" s="10">
        <v>251.62</v>
      </c>
      <c r="F29" s="17" t="s">
        <v>32</v>
      </c>
      <c r="G29" s="17" t="s">
        <v>32</v>
      </c>
      <c r="H29" s="17">
        <v>1.5475</v>
      </c>
      <c r="I29" s="22">
        <v>40981</v>
      </c>
      <c r="J29" s="16" t="s">
        <v>33</v>
      </c>
    </row>
    <row r="30" spans="1:10" ht="21" customHeight="1">
      <c r="A30" s="30">
        <v>25</v>
      </c>
      <c r="B30" s="10">
        <v>1.81</v>
      </c>
      <c r="C30" s="10">
        <v>5.18</v>
      </c>
      <c r="D30" s="16"/>
      <c r="E30" s="10">
        <v>251.65</v>
      </c>
      <c r="F30" s="17" t="s">
        <v>32</v>
      </c>
      <c r="G30" s="17" t="s">
        <v>32</v>
      </c>
      <c r="H30" s="17">
        <v>1.5475</v>
      </c>
      <c r="I30" s="22">
        <v>133704</v>
      </c>
      <c r="J30" s="16" t="s">
        <v>33</v>
      </c>
    </row>
    <row r="31" spans="1:10" ht="21" customHeight="1">
      <c r="A31" s="30">
        <v>26</v>
      </c>
      <c r="B31" s="10">
        <v>1.81</v>
      </c>
      <c r="C31" s="10">
        <v>5.18</v>
      </c>
      <c r="D31" s="16"/>
      <c r="E31" s="10">
        <v>251.48</v>
      </c>
      <c r="F31" s="17" t="s">
        <v>32</v>
      </c>
      <c r="G31" s="17" t="s">
        <v>32</v>
      </c>
      <c r="H31" s="17">
        <v>2.5774</v>
      </c>
      <c r="I31" s="22">
        <v>38372</v>
      </c>
      <c r="J31" s="16" t="s">
        <v>33</v>
      </c>
    </row>
    <row r="32" spans="1:10" ht="21" customHeight="1">
      <c r="A32" s="30">
        <v>27</v>
      </c>
      <c r="B32" s="10">
        <v>1.81</v>
      </c>
      <c r="C32" s="10">
        <v>5.18</v>
      </c>
      <c r="D32" s="16"/>
      <c r="E32" s="10">
        <v>251.34</v>
      </c>
      <c r="F32" s="17" t="s">
        <v>32</v>
      </c>
      <c r="G32" s="17">
        <v>1.3209</v>
      </c>
      <c r="H32" s="17" t="s">
        <v>32</v>
      </c>
      <c r="I32" s="22">
        <v>82687</v>
      </c>
      <c r="J32" s="16" t="s">
        <v>33</v>
      </c>
    </row>
    <row r="33" spans="1:10" ht="21" customHeight="1">
      <c r="A33" s="30">
        <v>28</v>
      </c>
      <c r="B33" s="10">
        <v>1.81</v>
      </c>
      <c r="C33" s="10">
        <v>5.18</v>
      </c>
      <c r="D33" s="16"/>
      <c r="E33" s="10">
        <v>251.2</v>
      </c>
      <c r="F33" s="17" t="s">
        <v>32</v>
      </c>
      <c r="G33" s="17">
        <v>1.9803</v>
      </c>
      <c r="H33" s="17" t="s">
        <v>32</v>
      </c>
      <c r="I33" s="22">
        <v>33047</v>
      </c>
      <c r="J33" s="16" t="s">
        <v>33</v>
      </c>
    </row>
    <row r="34" spans="1:10" ht="21" customHeight="1">
      <c r="A34" s="30">
        <v>29</v>
      </c>
      <c r="B34" s="10">
        <v>1.81</v>
      </c>
      <c r="C34" s="10">
        <v>5.18</v>
      </c>
      <c r="D34" s="16"/>
      <c r="E34" s="10">
        <v>251.06</v>
      </c>
      <c r="F34" s="17" t="s">
        <v>32</v>
      </c>
      <c r="G34" s="17">
        <v>1.9801</v>
      </c>
      <c r="H34" s="17">
        <v>3.2192</v>
      </c>
      <c r="I34" s="22">
        <v>31097</v>
      </c>
      <c r="J34" s="16" t="s">
        <v>33</v>
      </c>
    </row>
    <row r="35" spans="1:10" ht="21" customHeight="1">
      <c r="A35" s="30">
        <v>30</v>
      </c>
      <c r="B35" s="10">
        <v>1.81</v>
      </c>
      <c r="C35" s="10">
        <v>5.18</v>
      </c>
      <c r="D35" s="16"/>
      <c r="E35" s="10">
        <v>250.78</v>
      </c>
      <c r="F35" s="17" t="s">
        <v>32</v>
      </c>
      <c r="G35" s="17">
        <v>1.9795</v>
      </c>
      <c r="H35" s="17">
        <v>3.2183</v>
      </c>
      <c r="I35" s="22">
        <v>29219</v>
      </c>
      <c r="J35" s="16" t="s">
        <v>33</v>
      </c>
    </row>
    <row r="36" spans="1:10" ht="21" customHeight="1">
      <c r="A36" s="30">
        <v>31</v>
      </c>
      <c r="B36" s="10">
        <v>1.81</v>
      </c>
      <c r="C36" s="10">
        <v>5.18</v>
      </c>
      <c r="D36" s="16"/>
      <c r="E36" s="10">
        <v>250.5</v>
      </c>
      <c r="F36" s="17" t="s">
        <v>32</v>
      </c>
      <c r="G36" s="17" t="s">
        <v>32</v>
      </c>
      <c r="H36" s="17">
        <v>3.2174</v>
      </c>
      <c r="I36" s="22">
        <v>53875</v>
      </c>
      <c r="J36" s="16" t="s">
        <v>33</v>
      </c>
    </row>
    <row r="37" spans="1:10" ht="21" customHeight="1">
      <c r="A37" s="11" t="s">
        <v>1</v>
      </c>
      <c r="B37" s="10">
        <f>SUM(B6:B36)</f>
        <v>192.2700000000001</v>
      </c>
      <c r="C37" s="10">
        <f>SUM(C6:C36)</f>
        <v>114.72000000000006</v>
      </c>
      <c r="D37" s="16">
        <f aca="true" t="shared" si="0" ref="D37:J37">SUM(D6:D36)</f>
        <v>0</v>
      </c>
      <c r="E37" s="10">
        <f t="shared" si="0"/>
        <v>7795.919999999999</v>
      </c>
      <c r="F37" s="17" t="s">
        <v>33</v>
      </c>
      <c r="G37" s="17">
        <f t="shared" si="0"/>
        <v>31.812399999999997</v>
      </c>
      <c r="H37" s="17">
        <f t="shared" si="0"/>
        <v>44.3405</v>
      </c>
      <c r="I37" s="22">
        <f>SUM(I6:I36)</f>
        <v>6932511</v>
      </c>
      <c r="J37" s="16">
        <f t="shared" si="0"/>
        <v>0.8</v>
      </c>
    </row>
    <row r="38" spans="1:10" ht="21" customHeight="1">
      <c r="A38" s="11" t="s">
        <v>2</v>
      </c>
      <c r="B38" s="10">
        <f>AVERAGE(B6:B36)</f>
        <v>6.2022580645161325</v>
      </c>
      <c r="C38" s="10">
        <f>AVERAGE(C6:C36)</f>
        <v>3.7006451612903244</v>
      </c>
      <c r="D38" s="16" t="e">
        <f>AVERAGE(D6:D36)</f>
        <v>#DIV/0!</v>
      </c>
      <c r="E38" s="10">
        <f>AVERAGE(E6:E36)</f>
        <v>251.4812903225806</v>
      </c>
      <c r="F38" s="17" t="s">
        <v>33</v>
      </c>
      <c r="G38" s="17">
        <f>AVERAGE(G6:G36)</f>
        <v>1.59062</v>
      </c>
      <c r="H38" s="17">
        <f>AVERAGE(H6:H36)</f>
        <v>1.9278478260869565</v>
      </c>
      <c r="I38" s="22">
        <f>AVERAGE(I6:I36)</f>
        <v>223629.38709677418</v>
      </c>
      <c r="J38" s="16">
        <f>AVERAGE(J6:J36)</f>
        <v>0.8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workbookViewId="0" topLeftCell="A25">
      <selection activeCell="D34" sqref="D34:D35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2.5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2.5" customHeight="1">
      <c r="A6" s="30">
        <v>1</v>
      </c>
      <c r="B6" s="10" t="s">
        <v>30</v>
      </c>
      <c r="C6" s="10">
        <v>3.67</v>
      </c>
      <c r="D6" s="16"/>
      <c r="E6" s="10">
        <v>100.89</v>
      </c>
      <c r="F6" s="17" t="s">
        <v>32</v>
      </c>
      <c r="G6" s="17">
        <v>2.0543</v>
      </c>
      <c r="H6" s="17" t="s">
        <v>32</v>
      </c>
      <c r="I6" s="22">
        <v>49778</v>
      </c>
      <c r="J6" s="16" t="s">
        <v>33</v>
      </c>
    </row>
    <row r="7" spans="1:10" ht="22.5" customHeight="1">
      <c r="A7" s="30">
        <v>2</v>
      </c>
      <c r="B7" s="10" t="s">
        <v>30</v>
      </c>
      <c r="C7" s="10">
        <v>3.67</v>
      </c>
      <c r="D7" s="16"/>
      <c r="E7" s="10">
        <v>100.75</v>
      </c>
      <c r="F7" s="17" t="s">
        <v>32</v>
      </c>
      <c r="G7" s="17">
        <v>2.0533</v>
      </c>
      <c r="H7" s="17" t="s">
        <v>32</v>
      </c>
      <c r="I7" s="22">
        <v>32.508</v>
      </c>
      <c r="J7" s="16" t="s">
        <v>33</v>
      </c>
    </row>
    <row r="8" spans="1:10" ht="22.5" customHeight="1">
      <c r="A8" s="30">
        <v>3</v>
      </c>
      <c r="B8" s="10" t="s">
        <v>30</v>
      </c>
      <c r="C8" s="10">
        <v>3.67</v>
      </c>
      <c r="D8" s="16"/>
      <c r="E8" s="10">
        <v>100.47</v>
      </c>
      <c r="F8" s="17" t="s">
        <v>32</v>
      </c>
      <c r="G8" s="17">
        <v>2.0514</v>
      </c>
      <c r="H8" s="17">
        <v>3.0003</v>
      </c>
      <c r="I8" s="22">
        <v>16126</v>
      </c>
      <c r="J8" s="16" t="s">
        <v>33</v>
      </c>
    </row>
    <row r="9" spans="1:10" ht="22.5" customHeight="1">
      <c r="A9" s="30">
        <v>4</v>
      </c>
      <c r="B9" s="10" t="s">
        <v>30</v>
      </c>
      <c r="C9" s="10">
        <v>3.46</v>
      </c>
      <c r="D9" s="16"/>
      <c r="E9" s="10">
        <v>100.05</v>
      </c>
      <c r="F9" s="17" t="s">
        <v>32</v>
      </c>
      <c r="G9" s="17">
        <v>2.0485</v>
      </c>
      <c r="H9" s="17">
        <v>2.996</v>
      </c>
      <c r="I9" s="22">
        <v>16466</v>
      </c>
      <c r="J9" s="16" t="s">
        <v>33</v>
      </c>
    </row>
    <row r="10" spans="1:10" ht="22.5" customHeight="1">
      <c r="A10" s="30">
        <v>5</v>
      </c>
      <c r="B10" s="10" t="s">
        <v>30</v>
      </c>
      <c r="C10" s="10">
        <v>3.46</v>
      </c>
      <c r="D10" s="16"/>
      <c r="E10" s="10">
        <v>99.7</v>
      </c>
      <c r="F10" s="17" t="s">
        <v>32</v>
      </c>
      <c r="G10" s="17" t="s">
        <v>32</v>
      </c>
      <c r="H10" s="17">
        <v>2.9924</v>
      </c>
      <c r="I10" s="22">
        <v>19473</v>
      </c>
      <c r="J10" s="16" t="s">
        <v>33</v>
      </c>
    </row>
    <row r="11" spans="1:10" ht="22.5" customHeight="1">
      <c r="A11" s="30">
        <v>6</v>
      </c>
      <c r="B11" s="10">
        <v>3.8</v>
      </c>
      <c r="C11" s="10">
        <v>2.9</v>
      </c>
      <c r="D11" s="16"/>
      <c r="E11" s="10">
        <v>99.49</v>
      </c>
      <c r="F11" s="17">
        <v>3.9336</v>
      </c>
      <c r="G11" s="17" t="s">
        <v>32</v>
      </c>
      <c r="H11" s="17">
        <v>2.9903</v>
      </c>
      <c r="I11" s="22">
        <v>48543</v>
      </c>
      <c r="J11" s="16" t="s">
        <v>33</v>
      </c>
    </row>
    <row r="12" spans="1:10" ht="22.5" customHeight="1">
      <c r="A12" s="30">
        <v>7</v>
      </c>
      <c r="B12" s="10">
        <v>4.53</v>
      </c>
      <c r="C12" s="10">
        <v>3</v>
      </c>
      <c r="D12" s="16"/>
      <c r="E12" s="10">
        <v>98.92</v>
      </c>
      <c r="F12" s="17">
        <v>4</v>
      </c>
      <c r="G12" s="17" t="s">
        <v>32</v>
      </c>
      <c r="H12" s="17">
        <v>2.9845</v>
      </c>
      <c r="I12" s="22" t="s">
        <v>33</v>
      </c>
      <c r="J12" s="16" t="s">
        <v>33</v>
      </c>
    </row>
    <row r="13" spans="1:10" ht="22.5" customHeight="1">
      <c r="A13" s="30">
        <v>8</v>
      </c>
      <c r="B13" s="10">
        <v>4.53</v>
      </c>
      <c r="C13" s="10">
        <v>3</v>
      </c>
      <c r="D13" s="16"/>
      <c r="E13" s="10">
        <v>98.36</v>
      </c>
      <c r="F13" s="17">
        <v>3.9895</v>
      </c>
      <c r="G13" s="17">
        <v>2.0372</v>
      </c>
      <c r="H13" s="17" t="s">
        <v>32</v>
      </c>
      <c r="I13" s="22" t="s">
        <v>33</v>
      </c>
      <c r="J13" s="16" t="s">
        <v>33</v>
      </c>
    </row>
    <row r="14" spans="1:10" ht="22.5" customHeight="1">
      <c r="A14" s="30">
        <v>9</v>
      </c>
      <c r="B14" s="10">
        <v>3.8</v>
      </c>
      <c r="C14" s="10">
        <v>3.48</v>
      </c>
      <c r="D14" s="16"/>
      <c r="E14" s="10">
        <v>97.8</v>
      </c>
      <c r="F14" s="17">
        <v>3.9387</v>
      </c>
      <c r="G14" s="17">
        <v>2.0338</v>
      </c>
      <c r="H14" s="17" t="s">
        <v>32</v>
      </c>
      <c r="I14" s="22" t="s">
        <v>33</v>
      </c>
      <c r="J14" s="16" t="s">
        <v>33</v>
      </c>
    </row>
    <row r="15" spans="1:10" ht="22.5" customHeight="1">
      <c r="A15" s="30">
        <v>10</v>
      </c>
      <c r="B15" s="10">
        <v>3.8</v>
      </c>
      <c r="C15" s="10">
        <v>3.48</v>
      </c>
      <c r="D15" s="16"/>
      <c r="E15" s="10">
        <v>97.03</v>
      </c>
      <c r="F15" s="17">
        <v>4.0532</v>
      </c>
      <c r="G15" s="17">
        <v>2.0294</v>
      </c>
      <c r="H15" s="17">
        <v>2.968</v>
      </c>
      <c r="I15" s="22" t="s">
        <v>33</v>
      </c>
      <c r="J15" s="16" t="s">
        <v>33</v>
      </c>
    </row>
    <row r="16" spans="1:10" ht="22.5" customHeight="1">
      <c r="A16" s="30">
        <v>11</v>
      </c>
      <c r="B16" s="10">
        <v>3.8</v>
      </c>
      <c r="C16" s="10">
        <v>3.48</v>
      </c>
      <c r="D16" s="16"/>
      <c r="E16" s="10">
        <v>96.28</v>
      </c>
      <c r="F16" s="17">
        <v>4</v>
      </c>
      <c r="G16" s="17">
        <v>2.0245</v>
      </c>
      <c r="H16" s="17">
        <v>2.99608</v>
      </c>
      <c r="I16" s="22" t="s">
        <v>33</v>
      </c>
      <c r="J16" s="16" t="s">
        <v>33</v>
      </c>
    </row>
    <row r="17" spans="1:10" ht="22.5" customHeight="1">
      <c r="A17" s="30">
        <v>12</v>
      </c>
      <c r="B17" s="10">
        <v>3.8</v>
      </c>
      <c r="C17" s="10">
        <v>3.48</v>
      </c>
      <c r="D17" s="16"/>
      <c r="E17" s="10">
        <v>95.56</v>
      </c>
      <c r="F17" s="17">
        <v>4.0047</v>
      </c>
      <c r="G17" s="17" t="s">
        <v>32</v>
      </c>
      <c r="H17" s="17">
        <v>2.9543</v>
      </c>
      <c r="I17" s="22" t="s">
        <v>33</v>
      </c>
      <c r="J17" s="16" t="s">
        <v>33</v>
      </c>
    </row>
    <row r="18" spans="1:10" ht="22.5" customHeight="1">
      <c r="A18" s="30">
        <v>13</v>
      </c>
      <c r="B18" s="10">
        <v>3.8</v>
      </c>
      <c r="C18" s="10">
        <v>3.48</v>
      </c>
      <c r="D18" s="16"/>
      <c r="E18" s="10">
        <v>94.93</v>
      </c>
      <c r="F18" s="17">
        <v>4.007</v>
      </c>
      <c r="G18" s="17" t="s">
        <v>32</v>
      </c>
      <c r="H18" s="17">
        <v>2.9485</v>
      </c>
      <c r="I18" s="22" t="s">
        <v>33</v>
      </c>
      <c r="J18" s="16" t="s">
        <v>33</v>
      </c>
    </row>
    <row r="19" spans="1:10" ht="22.5" customHeight="1">
      <c r="A19" s="30">
        <v>14</v>
      </c>
      <c r="B19" s="10">
        <v>3.8</v>
      </c>
      <c r="C19" s="10">
        <v>3.48</v>
      </c>
      <c r="D19" s="16"/>
      <c r="E19" s="10">
        <v>94.44</v>
      </c>
      <c r="F19" s="17">
        <v>4.0833</v>
      </c>
      <c r="G19" s="17" t="s">
        <v>32</v>
      </c>
      <c r="H19" s="17">
        <v>2.9434</v>
      </c>
      <c r="I19" s="22" t="s">
        <v>33</v>
      </c>
      <c r="J19" s="16" t="s">
        <v>33</v>
      </c>
    </row>
    <row r="20" spans="1:10" ht="22.5" customHeight="1">
      <c r="A20" s="30">
        <v>15</v>
      </c>
      <c r="B20" s="10">
        <v>3.8</v>
      </c>
      <c r="C20" s="10">
        <v>3.48</v>
      </c>
      <c r="D20" s="16"/>
      <c r="E20" s="10">
        <v>93.95</v>
      </c>
      <c r="F20" s="17">
        <v>3.9513</v>
      </c>
      <c r="G20" s="17">
        <v>2.0091</v>
      </c>
      <c r="H20" s="17" t="s">
        <v>32</v>
      </c>
      <c r="I20" s="22" t="s">
        <v>33</v>
      </c>
      <c r="J20" s="16" t="s">
        <v>33</v>
      </c>
    </row>
    <row r="21" spans="1:10" ht="22.5" customHeight="1">
      <c r="A21" s="30">
        <v>16</v>
      </c>
      <c r="B21" s="10">
        <v>3.8</v>
      </c>
      <c r="C21" s="10">
        <v>3.48</v>
      </c>
      <c r="D21" s="16"/>
      <c r="E21" s="10">
        <v>93.53</v>
      </c>
      <c r="F21" s="17">
        <v>3.9131</v>
      </c>
      <c r="G21" s="17">
        <v>1.5055</v>
      </c>
      <c r="H21" s="17" t="s">
        <v>32</v>
      </c>
      <c r="I21" s="22">
        <v>55873</v>
      </c>
      <c r="J21" s="16" t="s">
        <v>33</v>
      </c>
    </row>
    <row r="22" spans="1:10" ht="22.5" customHeight="1">
      <c r="A22" s="30">
        <v>17</v>
      </c>
      <c r="B22" s="10">
        <v>3.8</v>
      </c>
      <c r="C22" s="10">
        <v>3.48</v>
      </c>
      <c r="D22" s="16"/>
      <c r="E22" s="10">
        <v>93.11</v>
      </c>
      <c r="F22" s="17">
        <v>4.102</v>
      </c>
      <c r="G22" s="17">
        <v>1.5033</v>
      </c>
      <c r="H22" s="17">
        <v>2.9296</v>
      </c>
      <c r="I22" s="22">
        <v>24910</v>
      </c>
      <c r="J22" s="16" t="s">
        <v>33</v>
      </c>
    </row>
    <row r="23" spans="1:10" ht="22.5" customHeight="1">
      <c r="A23" s="30">
        <v>18</v>
      </c>
      <c r="B23" s="10">
        <v>3.8</v>
      </c>
      <c r="C23" s="10">
        <v>3.44</v>
      </c>
      <c r="D23" s="16"/>
      <c r="E23" s="10">
        <v>92.48</v>
      </c>
      <c r="F23" s="17">
        <v>4.15</v>
      </c>
      <c r="G23" s="17">
        <v>1.4995</v>
      </c>
      <c r="H23" s="17">
        <v>2.923</v>
      </c>
      <c r="I23" s="22" t="s">
        <v>33</v>
      </c>
      <c r="J23" s="16" t="s">
        <v>33</v>
      </c>
    </row>
    <row r="24" spans="1:10" ht="22.5" customHeight="1">
      <c r="A24" s="30">
        <v>19</v>
      </c>
      <c r="B24" s="10">
        <v>3.1</v>
      </c>
      <c r="C24" s="10">
        <v>3.44</v>
      </c>
      <c r="D24" s="16"/>
      <c r="E24" s="10">
        <v>91.99</v>
      </c>
      <c r="F24" s="17">
        <v>4.092</v>
      </c>
      <c r="G24" s="17" t="s">
        <v>32</v>
      </c>
      <c r="H24" s="17">
        <v>2.9179</v>
      </c>
      <c r="I24" s="22">
        <v>73941</v>
      </c>
      <c r="J24" s="16" t="s">
        <v>33</v>
      </c>
    </row>
    <row r="25" spans="1:10" ht="22.5" customHeight="1">
      <c r="A25" s="30">
        <v>20</v>
      </c>
      <c r="B25" s="10">
        <v>3.1</v>
      </c>
      <c r="C25" s="10">
        <v>3.44</v>
      </c>
      <c r="D25" s="16"/>
      <c r="E25" s="10">
        <v>91.57</v>
      </c>
      <c r="F25" s="17">
        <v>4.1788</v>
      </c>
      <c r="G25" s="17" t="s">
        <v>32</v>
      </c>
      <c r="H25" s="17">
        <v>2.9135</v>
      </c>
      <c r="I25" s="22">
        <v>32506</v>
      </c>
      <c r="J25" s="16" t="s">
        <v>33</v>
      </c>
    </row>
    <row r="26" spans="1:10" ht="22.5" customHeight="1">
      <c r="A26" s="30">
        <v>21</v>
      </c>
      <c r="B26" s="10">
        <v>3.1</v>
      </c>
      <c r="C26" s="10">
        <v>3.44</v>
      </c>
      <c r="D26" s="16"/>
      <c r="E26" s="10">
        <v>90.08</v>
      </c>
      <c r="F26" s="17">
        <v>4.2031</v>
      </c>
      <c r="G26" s="17" t="s">
        <v>32</v>
      </c>
      <c r="H26" s="17"/>
      <c r="I26" s="22" t="s">
        <v>33</v>
      </c>
      <c r="J26" s="16" t="s">
        <v>33</v>
      </c>
    </row>
    <row r="27" spans="1:10" ht="22.5" customHeight="1">
      <c r="A27" s="30">
        <v>22</v>
      </c>
      <c r="B27" s="10">
        <v>3.1</v>
      </c>
      <c r="C27" s="10">
        <v>3.44</v>
      </c>
      <c r="D27" s="16"/>
      <c r="E27" s="10">
        <v>90.59</v>
      </c>
      <c r="F27" s="17">
        <v>4.1441</v>
      </c>
      <c r="G27" s="17">
        <v>1.4898</v>
      </c>
      <c r="H27" s="17"/>
      <c r="I27" s="22" t="s">
        <v>33</v>
      </c>
      <c r="J27" s="16" t="s">
        <v>33</v>
      </c>
    </row>
    <row r="28" spans="1:10" ht="22.5" customHeight="1">
      <c r="A28" s="30">
        <v>23</v>
      </c>
      <c r="B28" s="10">
        <v>2.4</v>
      </c>
      <c r="C28" s="10">
        <v>3.19</v>
      </c>
      <c r="D28" s="16"/>
      <c r="E28" s="10">
        <v>90.24</v>
      </c>
      <c r="F28" s="17">
        <v>4.2638</v>
      </c>
      <c r="G28" s="17">
        <v>1.4879</v>
      </c>
      <c r="H28" s="17"/>
      <c r="I28" s="22">
        <v>9118</v>
      </c>
      <c r="J28" s="16" t="s">
        <v>33</v>
      </c>
    </row>
    <row r="29" spans="1:10" ht="22.5" customHeight="1">
      <c r="A29" s="30">
        <v>24</v>
      </c>
      <c r="B29" s="10">
        <v>2.4</v>
      </c>
      <c r="C29" s="10">
        <v>3.19</v>
      </c>
      <c r="D29" s="16"/>
      <c r="E29" s="10">
        <v>89.82</v>
      </c>
      <c r="F29" s="17">
        <v>4.12</v>
      </c>
      <c r="G29" s="17">
        <v>1.4857</v>
      </c>
      <c r="H29" s="17"/>
      <c r="I29" s="22">
        <v>26396</v>
      </c>
      <c r="J29" s="16" t="s">
        <v>33</v>
      </c>
    </row>
    <row r="30" spans="1:10" ht="22.5" customHeight="1">
      <c r="A30" s="30">
        <v>25</v>
      </c>
      <c r="B30" s="10">
        <v>3.1</v>
      </c>
      <c r="C30" s="10">
        <v>3.44</v>
      </c>
      <c r="D30" s="16"/>
      <c r="E30" s="10">
        <v>89.05</v>
      </c>
      <c r="F30" s="17">
        <v>4.309</v>
      </c>
      <c r="G30" s="17">
        <v>1.4815</v>
      </c>
      <c r="H30" s="17"/>
      <c r="I30" s="22" t="s">
        <v>33</v>
      </c>
      <c r="J30" s="16" t="s">
        <v>33</v>
      </c>
    </row>
    <row r="31" spans="1:10" ht="22.5" customHeight="1">
      <c r="A31" s="30">
        <v>26</v>
      </c>
      <c r="B31" s="10">
        <v>3.1</v>
      </c>
      <c r="C31" s="10">
        <v>3.44</v>
      </c>
      <c r="D31" s="16"/>
      <c r="E31" s="10">
        <v>89.49</v>
      </c>
      <c r="F31" s="17">
        <v>4.2454</v>
      </c>
      <c r="G31" s="17" t="s">
        <v>32</v>
      </c>
      <c r="H31" s="17"/>
      <c r="I31" s="22">
        <v>16036</v>
      </c>
      <c r="J31" s="16" t="s">
        <v>33</v>
      </c>
    </row>
    <row r="32" spans="1:10" ht="22.5" customHeight="1">
      <c r="A32" s="30">
        <v>27</v>
      </c>
      <c r="B32" s="10">
        <v>3.1</v>
      </c>
      <c r="C32" s="10">
        <v>3.44</v>
      </c>
      <c r="D32" s="16"/>
      <c r="E32" s="10">
        <v>87.93</v>
      </c>
      <c r="F32" s="17">
        <v>4.22</v>
      </c>
      <c r="G32" s="17" t="s">
        <v>32</v>
      </c>
      <c r="H32" s="17"/>
      <c r="I32" s="22">
        <v>34527</v>
      </c>
      <c r="J32" s="16" t="s">
        <v>33</v>
      </c>
    </row>
    <row r="33" spans="1:10" ht="22.5" customHeight="1">
      <c r="A33" s="30">
        <v>28</v>
      </c>
      <c r="B33" s="10">
        <v>3.1</v>
      </c>
      <c r="C33" s="10">
        <v>3.44</v>
      </c>
      <c r="D33" s="16"/>
      <c r="E33" s="10">
        <v>87.35</v>
      </c>
      <c r="F33" s="17">
        <v>4.184</v>
      </c>
      <c r="G33" s="17" t="s">
        <v>32</v>
      </c>
      <c r="H33" s="17"/>
      <c r="I33" s="22">
        <v>9008</v>
      </c>
      <c r="J33" s="16">
        <v>36.5</v>
      </c>
    </row>
    <row r="34" spans="1:10" ht="22.5" customHeight="1">
      <c r="A34" s="11" t="s">
        <v>1</v>
      </c>
      <c r="B34" s="10">
        <v>9.56</v>
      </c>
      <c r="C34" s="10">
        <f>SUM(C6:C33)</f>
        <v>95.48999999999995</v>
      </c>
      <c r="D34" s="16"/>
      <c r="E34" s="10">
        <f aca="true" t="shared" si="0" ref="D34:J34">SUM(E6:E33)</f>
        <v>2645.8499999999995</v>
      </c>
      <c r="F34" s="17">
        <f t="shared" si="0"/>
        <v>94.0866</v>
      </c>
      <c r="G34" s="17">
        <f t="shared" si="0"/>
        <v>28.794700000000002</v>
      </c>
      <c r="H34" s="17">
        <f t="shared" si="0"/>
        <v>41.45778</v>
      </c>
      <c r="I34" s="22">
        <f>SUM(I6:I33)</f>
        <v>432733.50800000003</v>
      </c>
      <c r="J34" s="16">
        <f t="shared" si="0"/>
        <v>36.5</v>
      </c>
    </row>
    <row r="35" spans="1:10" ht="22.5" customHeight="1">
      <c r="A35" s="11" t="s">
        <v>2</v>
      </c>
      <c r="B35" s="10">
        <f aca="true" t="shared" si="1" ref="B35:H35">AVERAGE(B6:B33)</f>
        <v>3.4982608695652164</v>
      </c>
      <c r="C35" s="10">
        <f t="shared" si="1"/>
        <v>3.410357142857141</v>
      </c>
      <c r="D35" s="16"/>
      <c r="E35" s="10">
        <f t="shared" si="1"/>
        <v>94.49464285714284</v>
      </c>
      <c r="F35" s="17">
        <f t="shared" si="1"/>
        <v>4.090721739130435</v>
      </c>
      <c r="G35" s="17">
        <f t="shared" si="1"/>
        <v>1.7996687500000002</v>
      </c>
      <c r="H35" s="17">
        <f t="shared" si="1"/>
        <v>2.96127</v>
      </c>
      <c r="I35" s="22">
        <f>AVERAGE(I6:I33)</f>
        <v>28848.900533333337</v>
      </c>
      <c r="J35" s="16">
        <f>AVERAGE(J6:J33)</f>
        <v>36.5</v>
      </c>
    </row>
    <row r="36" spans="4:10" ht="21">
      <c r="D36" s="14"/>
      <c r="E36" s="14"/>
      <c r="F36" s="14"/>
      <c r="G36" s="14"/>
      <c r="H36" s="14"/>
      <c r="I36" s="14"/>
      <c r="J36" s="14"/>
    </row>
    <row r="37" spans="4:10" ht="21">
      <c r="D37" s="14"/>
      <c r="E37" s="14"/>
      <c r="F37" s="14"/>
      <c r="G37" s="14"/>
      <c r="H37" s="14"/>
      <c r="I37" s="14"/>
      <c r="J37" s="14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D37" sqref="D37:D38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0">
        <v>1</v>
      </c>
      <c r="B6" s="10">
        <v>3.8</v>
      </c>
      <c r="C6" s="10">
        <v>3.44</v>
      </c>
      <c r="D6" s="16"/>
      <c r="E6" s="10">
        <v>87.009</v>
      </c>
      <c r="F6" s="17">
        <v>4.0162</v>
      </c>
      <c r="G6" s="17" t="s">
        <v>32</v>
      </c>
      <c r="H6" s="17" t="s">
        <v>32</v>
      </c>
      <c r="I6" s="22">
        <v>333429</v>
      </c>
      <c r="J6" s="16" t="s">
        <v>33</v>
      </c>
    </row>
    <row r="7" spans="1:10" ht="21" customHeight="1">
      <c r="A7" s="30">
        <v>2</v>
      </c>
      <c r="B7" s="10">
        <v>6.1</v>
      </c>
      <c r="C7" s="10">
        <v>3.67</v>
      </c>
      <c r="D7" s="16"/>
      <c r="E7" s="10">
        <v>86.83</v>
      </c>
      <c r="F7" s="17">
        <v>4.0105</v>
      </c>
      <c r="G7" s="17" t="s">
        <v>32</v>
      </c>
      <c r="H7" s="17" t="s">
        <v>32</v>
      </c>
      <c r="I7" s="22">
        <v>85600</v>
      </c>
      <c r="J7" s="16" t="s">
        <v>33</v>
      </c>
    </row>
    <row r="8" spans="1:10" ht="21" customHeight="1">
      <c r="A8" s="30">
        <v>3</v>
      </c>
      <c r="B8" s="10">
        <v>5.27</v>
      </c>
      <c r="C8" s="10">
        <v>3.67</v>
      </c>
      <c r="D8" s="16"/>
      <c r="E8" s="10">
        <v>86.44</v>
      </c>
      <c r="F8" s="17">
        <v>4.0139</v>
      </c>
      <c r="G8" s="17" t="s">
        <v>32</v>
      </c>
      <c r="H8" s="17">
        <v>2.858</v>
      </c>
      <c r="I8" s="22">
        <v>37973</v>
      </c>
      <c r="J8" s="16" t="s">
        <v>33</v>
      </c>
    </row>
    <row r="9" spans="1:10" ht="21" customHeight="1">
      <c r="A9" s="30">
        <v>4</v>
      </c>
      <c r="B9" s="10">
        <v>4.53</v>
      </c>
      <c r="C9" s="10">
        <v>3.67</v>
      </c>
      <c r="D9" s="16"/>
      <c r="E9" s="10">
        <v>85.92</v>
      </c>
      <c r="F9" s="17">
        <v>4</v>
      </c>
      <c r="G9" s="17" t="s">
        <v>32</v>
      </c>
      <c r="H9" s="17">
        <v>2.852</v>
      </c>
      <c r="I9" s="22">
        <v>72531</v>
      </c>
      <c r="J9" s="16" t="s">
        <v>33</v>
      </c>
    </row>
    <row r="10" spans="1:10" ht="21" customHeight="1">
      <c r="A10" s="30">
        <v>5</v>
      </c>
      <c r="B10" s="10">
        <v>4.53</v>
      </c>
      <c r="C10" s="10">
        <v>3.67</v>
      </c>
      <c r="D10" s="16"/>
      <c r="E10" s="10">
        <v>85.4</v>
      </c>
      <c r="F10" s="17">
        <v>4</v>
      </c>
      <c r="G10" s="17" t="s">
        <v>32</v>
      </c>
      <c r="H10" s="17">
        <v>2.846</v>
      </c>
      <c r="I10" s="22">
        <v>72012</v>
      </c>
      <c r="J10" s="16" t="s">
        <v>33</v>
      </c>
    </row>
    <row r="11" spans="1:10" ht="21" customHeight="1">
      <c r="A11" s="30">
        <v>6</v>
      </c>
      <c r="B11" s="10">
        <v>4.53</v>
      </c>
      <c r="C11" s="10">
        <v>3.67</v>
      </c>
      <c r="D11" s="16"/>
      <c r="E11" s="10">
        <v>84.88</v>
      </c>
      <c r="F11" s="17">
        <v>3.9861</v>
      </c>
      <c r="G11" s="17" t="s">
        <v>32</v>
      </c>
      <c r="H11" s="17">
        <v>2.84</v>
      </c>
      <c r="I11" s="22">
        <v>71494</v>
      </c>
      <c r="J11" s="16" t="s">
        <v>33</v>
      </c>
    </row>
    <row r="12" spans="1:10" ht="21" customHeight="1">
      <c r="A12" s="30">
        <v>7</v>
      </c>
      <c r="B12" s="10">
        <v>4.53</v>
      </c>
      <c r="C12" s="10">
        <v>3.67</v>
      </c>
      <c r="D12" s="16"/>
      <c r="E12" s="10">
        <v>84.36</v>
      </c>
      <c r="F12" s="17">
        <v>4.02</v>
      </c>
      <c r="G12" s="17" t="s">
        <v>32</v>
      </c>
      <c r="H12" s="17">
        <v>2.8339</v>
      </c>
      <c r="I12" s="22">
        <v>70976</v>
      </c>
      <c r="J12" s="16" t="s">
        <v>33</v>
      </c>
    </row>
    <row r="13" spans="1:10" ht="21" customHeight="1">
      <c r="A13" s="30">
        <v>8</v>
      </c>
      <c r="B13" s="10">
        <v>3.8</v>
      </c>
      <c r="C13" s="10">
        <v>3.48</v>
      </c>
      <c r="D13" s="16"/>
      <c r="E13" s="10">
        <v>83.77</v>
      </c>
      <c r="F13" s="17">
        <v>3.9595</v>
      </c>
      <c r="G13" s="17">
        <v>1.4509</v>
      </c>
      <c r="H13" s="17" t="s">
        <v>32</v>
      </c>
      <c r="I13" s="22">
        <v>1521</v>
      </c>
      <c r="J13" s="16" t="s">
        <v>33</v>
      </c>
    </row>
    <row r="14" spans="1:10" ht="21" customHeight="1">
      <c r="A14" s="30">
        <v>9</v>
      </c>
      <c r="B14" s="10">
        <v>3.8</v>
      </c>
      <c r="C14" s="10">
        <v>3.48</v>
      </c>
      <c r="D14" s="16"/>
      <c r="E14" s="10">
        <v>83.19</v>
      </c>
      <c r="F14" s="17">
        <v>4.069</v>
      </c>
      <c r="G14" s="17">
        <v>1.4474</v>
      </c>
      <c r="H14" s="17" t="s">
        <v>32</v>
      </c>
      <c r="I14" s="22">
        <v>52976</v>
      </c>
      <c r="J14" s="16" t="s">
        <v>33</v>
      </c>
    </row>
    <row r="15" spans="1:10" ht="21" customHeight="1">
      <c r="A15" s="30">
        <v>10</v>
      </c>
      <c r="B15" s="10">
        <v>3.8</v>
      </c>
      <c r="C15" s="10">
        <v>3.48</v>
      </c>
      <c r="D15" s="16"/>
      <c r="E15" s="10">
        <v>82.54</v>
      </c>
      <c r="F15" s="17">
        <v>3.8958</v>
      </c>
      <c r="G15" s="17">
        <v>1.432</v>
      </c>
      <c r="H15" s="17">
        <v>2.812</v>
      </c>
      <c r="I15" s="22">
        <v>58039</v>
      </c>
      <c r="J15" s="16" t="s">
        <v>33</v>
      </c>
    </row>
    <row r="16" spans="1:10" ht="21" customHeight="1">
      <c r="A16" s="30">
        <v>11</v>
      </c>
      <c r="B16" s="10">
        <v>3.8</v>
      </c>
      <c r="C16" s="10">
        <v>3.48</v>
      </c>
      <c r="D16" s="16"/>
      <c r="E16" s="10">
        <v>81.825</v>
      </c>
      <c r="F16" s="17">
        <v>3.9965</v>
      </c>
      <c r="G16" s="17">
        <v>1.4393</v>
      </c>
      <c r="H16" s="17">
        <v>2.8044</v>
      </c>
      <c r="I16" s="22" t="s">
        <v>33</v>
      </c>
      <c r="J16" s="16" t="s">
        <v>33</v>
      </c>
    </row>
    <row r="17" spans="1:10" ht="21" customHeight="1">
      <c r="A17" s="30">
        <v>12</v>
      </c>
      <c r="B17" s="10">
        <v>3.8</v>
      </c>
      <c r="C17" s="10">
        <v>3.48</v>
      </c>
      <c r="D17" s="16"/>
      <c r="E17" s="10">
        <v>81.2</v>
      </c>
      <c r="F17" s="17">
        <v>4.0509</v>
      </c>
      <c r="G17" s="17" t="s">
        <v>32</v>
      </c>
      <c r="H17" s="17">
        <v>2.7967</v>
      </c>
      <c r="I17" s="22">
        <v>35440</v>
      </c>
      <c r="J17" s="16" t="s">
        <v>33</v>
      </c>
    </row>
    <row r="18" spans="1:10" ht="21" customHeight="1">
      <c r="A18" s="30">
        <v>13</v>
      </c>
      <c r="B18" s="10">
        <v>3.8</v>
      </c>
      <c r="C18" s="10">
        <v>3.48</v>
      </c>
      <c r="D18" s="16"/>
      <c r="E18" s="10">
        <v>80.6</v>
      </c>
      <c r="F18" s="17">
        <v>4.0532</v>
      </c>
      <c r="G18" s="17" t="s">
        <v>32</v>
      </c>
      <c r="H18" s="17">
        <v>2.7891</v>
      </c>
      <c r="I18" s="22" t="s">
        <v>33</v>
      </c>
      <c r="J18" s="16" t="s">
        <v>33</v>
      </c>
    </row>
    <row r="19" spans="1:10" ht="21" customHeight="1">
      <c r="A19" s="30">
        <v>14</v>
      </c>
      <c r="B19" s="10">
        <v>3.1</v>
      </c>
      <c r="C19" s="10">
        <v>3.44</v>
      </c>
      <c r="D19" s="16"/>
      <c r="E19" s="10">
        <v>80</v>
      </c>
      <c r="F19" s="17">
        <v>4.0139</v>
      </c>
      <c r="G19" s="17" t="s">
        <v>32</v>
      </c>
      <c r="H19" s="17">
        <v>2.7814</v>
      </c>
      <c r="I19" s="22" t="s">
        <v>33</v>
      </c>
      <c r="J19" s="16" t="s">
        <v>33</v>
      </c>
    </row>
    <row r="20" spans="1:10" ht="21" customHeight="1">
      <c r="A20" s="30">
        <v>15</v>
      </c>
      <c r="B20" s="10">
        <v>3.1</v>
      </c>
      <c r="C20" s="10">
        <v>3.44</v>
      </c>
      <c r="D20" s="16"/>
      <c r="E20" s="10">
        <v>79.4</v>
      </c>
      <c r="F20" s="17">
        <v>4.0162</v>
      </c>
      <c r="G20" s="17">
        <v>1.4236</v>
      </c>
      <c r="H20" s="17" t="s">
        <v>32</v>
      </c>
      <c r="I20" s="22" t="s">
        <v>33</v>
      </c>
      <c r="J20" s="16" t="s">
        <v>33</v>
      </c>
    </row>
    <row r="21" spans="1:10" ht="21" customHeight="1">
      <c r="A21" s="30">
        <v>16</v>
      </c>
      <c r="B21" s="10">
        <v>3.1</v>
      </c>
      <c r="C21" s="10">
        <v>3.44</v>
      </c>
      <c r="D21" s="16"/>
      <c r="E21" s="10">
        <v>78.92</v>
      </c>
      <c r="F21" s="17">
        <v>3.9583</v>
      </c>
      <c r="G21" s="17">
        <v>1.4201</v>
      </c>
      <c r="H21" s="17" t="s">
        <v>32</v>
      </c>
      <c r="I21" s="22" t="s">
        <v>33</v>
      </c>
      <c r="J21" s="16" t="s">
        <v>33</v>
      </c>
    </row>
    <row r="22" spans="1:10" ht="21" customHeight="1">
      <c r="A22" s="30">
        <v>17</v>
      </c>
      <c r="B22" s="10">
        <v>3.1</v>
      </c>
      <c r="C22" s="10">
        <v>3.44</v>
      </c>
      <c r="D22" s="16"/>
      <c r="E22" s="10">
        <v>78.32</v>
      </c>
      <c r="F22" s="17">
        <v>3.875</v>
      </c>
      <c r="G22" s="17">
        <v>1.4165</v>
      </c>
      <c r="H22" s="17">
        <v>2.7598</v>
      </c>
      <c r="I22" s="22" t="s">
        <v>33</v>
      </c>
      <c r="J22" s="16" t="s">
        <v>33</v>
      </c>
    </row>
    <row r="23" spans="1:10" ht="21" customHeight="1">
      <c r="A23" s="30">
        <v>18</v>
      </c>
      <c r="B23" s="10">
        <v>3.1</v>
      </c>
      <c r="C23" s="10">
        <v>3.44</v>
      </c>
      <c r="D23" s="16"/>
      <c r="E23" s="10">
        <v>77.54</v>
      </c>
      <c r="F23" s="17">
        <v>3.8194</v>
      </c>
      <c r="G23" s="17">
        <v>1.8805</v>
      </c>
      <c r="H23" s="17">
        <v>3.6612</v>
      </c>
      <c r="I23" s="22" t="s">
        <v>33</v>
      </c>
      <c r="J23" s="16" t="s">
        <v>33</v>
      </c>
    </row>
    <row r="24" spans="1:10" ht="21" customHeight="1">
      <c r="A24" s="30">
        <v>19</v>
      </c>
      <c r="B24" s="10">
        <v>3.1</v>
      </c>
      <c r="C24" s="10">
        <v>3.44</v>
      </c>
      <c r="D24" s="16"/>
      <c r="E24" s="10">
        <v>76.7</v>
      </c>
      <c r="F24" s="17">
        <v>3.9155</v>
      </c>
      <c r="G24" s="17">
        <v>1.8731</v>
      </c>
      <c r="H24" s="17">
        <v>3.6466</v>
      </c>
      <c r="I24" s="22" t="s">
        <v>33</v>
      </c>
      <c r="J24" s="16" t="s">
        <v>33</v>
      </c>
    </row>
    <row r="25" spans="1:10" ht="21" customHeight="1">
      <c r="A25" s="30">
        <v>20</v>
      </c>
      <c r="B25" s="10">
        <v>3.1</v>
      </c>
      <c r="C25" s="10">
        <v>3.44</v>
      </c>
      <c r="D25" s="16"/>
      <c r="E25" s="10">
        <v>76.04</v>
      </c>
      <c r="F25" s="17">
        <v>3.6944</v>
      </c>
      <c r="G25" s="17" t="s">
        <v>32</v>
      </c>
      <c r="H25" s="17">
        <v>3.6362</v>
      </c>
      <c r="I25" s="22" t="s">
        <v>33</v>
      </c>
      <c r="J25" s="16" t="s">
        <v>33</v>
      </c>
    </row>
    <row r="26" spans="1:10" ht="21" customHeight="1">
      <c r="A26" s="30">
        <v>21</v>
      </c>
      <c r="B26" s="10">
        <v>3.1</v>
      </c>
      <c r="C26" s="10">
        <v>3.44</v>
      </c>
      <c r="D26" s="16"/>
      <c r="E26" s="10">
        <v>75.38</v>
      </c>
      <c r="F26" s="17">
        <v>3.7083</v>
      </c>
      <c r="G26" s="17" t="s">
        <v>32</v>
      </c>
      <c r="H26" s="17">
        <v>3.6236</v>
      </c>
      <c r="I26" s="22" t="s">
        <v>33</v>
      </c>
      <c r="J26" s="16" t="s">
        <v>33</v>
      </c>
    </row>
    <row r="27" spans="1:10" ht="21" customHeight="1">
      <c r="A27" s="30">
        <v>22</v>
      </c>
      <c r="B27" s="10">
        <v>3.1</v>
      </c>
      <c r="C27" s="10">
        <v>3.44</v>
      </c>
      <c r="D27" s="16"/>
      <c r="E27" s="10">
        <v>74.9</v>
      </c>
      <c r="F27" s="17">
        <v>3.6377</v>
      </c>
      <c r="G27" s="17">
        <v>1.857</v>
      </c>
      <c r="H27" s="17" t="s">
        <v>32</v>
      </c>
      <c r="I27" s="22">
        <v>26878</v>
      </c>
      <c r="J27" s="16" t="s">
        <v>33</v>
      </c>
    </row>
    <row r="28" spans="1:10" ht="21" customHeight="1">
      <c r="A28" s="30">
        <v>23</v>
      </c>
      <c r="B28" s="10">
        <v>3.1</v>
      </c>
      <c r="C28" s="10">
        <v>3.44</v>
      </c>
      <c r="D28" s="16"/>
      <c r="E28" s="10">
        <v>74.42</v>
      </c>
      <c r="F28" s="17">
        <v>2.4398</v>
      </c>
      <c r="G28" s="17">
        <v>1.8527</v>
      </c>
      <c r="H28" s="17" t="s">
        <v>32</v>
      </c>
      <c r="I28" s="22">
        <v>26044</v>
      </c>
      <c r="J28" s="16">
        <v>56.5</v>
      </c>
    </row>
    <row r="29" spans="1:10" ht="21" customHeight="1">
      <c r="A29" s="30">
        <v>24</v>
      </c>
      <c r="B29" s="10">
        <v>5.27</v>
      </c>
      <c r="C29" s="10">
        <v>3.67</v>
      </c>
      <c r="D29" s="16"/>
      <c r="E29" s="10">
        <v>74.42</v>
      </c>
      <c r="F29" s="17">
        <v>2.463</v>
      </c>
      <c r="G29" s="17" t="s">
        <v>32</v>
      </c>
      <c r="H29" s="17" t="s">
        <v>32</v>
      </c>
      <c r="I29" s="22">
        <v>458985</v>
      </c>
      <c r="J29" s="16" t="s">
        <v>33</v>
      </c>
    </row>
    <row r="30" spans="1:10" ht="21" customHeight="1">
      <c r="A30" s="30">
        <v>25</v>
      </c>
      <c r="B30" s="10">
        <v>4.53</v>
      </c>
      <c r="C30" s="10">
        <v>3.67</v>
      </c>
      <c r="D30" s="16"/>
      <c r="E30" s="10">
        <v>74.18</v>
      </c>
      <c r="F30" s="17">
        <v>2.8322</v>
      </c>
      <c r="G30" s="17" t="s">
        <v>32</v>
      </c>
      <c r="H30" s="17" t="s">
        <v>32</v>
      </c>
      <c r="I30" s="22">
        <v>105600</v>
      </c>
      <c r="J30" s="16" t="s">
        <v>33</v>
      </c>
    </row>
    <row r="31" spans="1:10" ht="21" customHeight="1">
      <c r="A31" s="30">
        <v>26</v>
      </c>
      <c r="B31" s="10">
        <v>3.1</v>
      </c>
      <c r="C31" s="10">
        <v>6.11</v>
      </c>
      <c r="D31" s="16"/>
      <c r="E31" s="10">
        <v>73.64</v>
      </c>
      <c r="F31" s="17">
        <v>2.8495</v>
      </c>
      <c r="G31" s="17" t="s">
        <v>32</v>
      </c>
      <c r="H31" s="17" t="s">
        <v>32</v>
      </c>
      <c r="I31" s="22" t="s">
        <v>33</v>
      </c>
      <c r="J31" s="16" t="s">
        <v>33</v>
      </c>
    </row>
    <row r="32" spans="1:10" ht="21" customHeight="1">
      <c r="A32" s="30">
        <v>27</v>
      </c>
      <c r="B32" s="10">
        <v>3.1</v>
      </c>
      <c r="C32" s="10">
        <v>6.11</v>
      </c>
      <c r="D32" s="16"/>
      <c r="E32" s="10">
        <v>72.92</v>
      </c>
      <c r="F32" s="17">
        <v>5</v>
      </c>
      <c r="G32" s="17" t="s">
        <v>32</v>
      </c>
      <c r="H32" s="17">
        <v>3.5804</v>
      </c>
      <c r="I32" s="22" t="s">
        <v>33</v>
      </c>
      <c r="J32" s="16" t="s">
        <v>33</v>
      </c>
    </row>
    <row r="33" spans="1:10" ht="21" customHeight="1">
      <c r="A33" s="30">
        <v>28</v>
      </c>
      <c r="B33" s="10">
        <v>3.1</v>
      </c>
      <c r="C33" s="10">
        <v>6.11</v>
      </c>
      <c r="D33" s="16"/>
      <c r="E33" s="10">
        <v>72.225</v>
      </c>
      <c r="F33" s="17">
        <v>4.853</v>
      </c>
      <c r="G33" s="17" t="s">
        <v>32</v>
      </c>
      <c r="H33" s="17">
        <v>3.5676</v>
      </c>
      <c r="I33" s="22" t="s">
        <v>33</v>
      </c>
      <c r="J33" s="16" t="s">
        <v>33</v>
      </c>
    </row>
    <row r="34" spans="1:10" ht="21" customHeight="1">
      <c r="A34" s="30">
        <v>29</v>
      </c>
      <c r="B34" s="10">
        <v>2.4</v>
      </c>
      <c r="C34" s="10">
        <v>5.46</v>
      </c>
      <c r="D34" s="16"/>
      <c r="E34" s="10">
        <v>71.345</v>
      </c>
      <c r="F34" s="17">
        <v>3.95</v>
      </c>
      <c r="G34" s="17">
        <v>1.824</v>
      </c>
      <c r="H34" s="17">
        <v>3.5505</v>
      </c>
      <c r="I34" s="22" t="s">
        <v>33</v>
      </c>
      <c r="J34" s="16" t="s">
        <v>33</v>
      </c>
    </row>
    <row r="35" spans="1:10" ht="21" customHeight="1">
      <c r="A35" s="30">
        <v>30</v>
      </c>
      <c r="B35" s="10">
        <v>2.4</v>
      </c>
      <c r="C35" s="10">
        <v>5.46</v>
      </c>
      <c r="D35" s="16"/>
      <c r="E35" s="10">
        <v>70.52</v>
      </c>
      <c r="F35" s="17">
        <v>3.9444</v>
      </c>
      <c r="G35" s="17">
        <v>1.8158</v>
      </c>
      <c r="H35" s="17">
        <v>3.5344</v>
      </c>
      <c r="I35" s="22" t="s">
        <v>33</v>
      </c>
      <c r="J35" s="16" t="s">
        <v>33</v>
      </c>
    </row>
    <row r="36" spans="1:10" ht="21" customHeight="1">
      <c r="A36" s="30">
        <v>31</v>
      </c>
      <c r="B36" s="10">
        <v>2.4</v>
      </c>
      <c r="C36" s="10">
        <v>5.46</v>
      </c>
      <c r="D36" s="16"/>
      <c r="E36" s="10">
        <v>69.915</v>
      </c>
      <c r="F36" s="17">
        <v>3.8866</v>
      </c>
      <c r="G36" s="17">
        <v>1.3583</v>
      </c>
      <c r="H36" s="17">
        <v>3.5226</v>
      </c>
      <c r="I36" s="22" t="s">
        <v>33</v>
      </c>
      <c r="J36" s="16" t="s">
        <v>33</v>
      </c>
    </row>
    <row r="37" spans="1:10" ht="21" customHeight="1">
      <c r="A37" s="11" t="s">
        <v>1</v>
      </c>
      <c r="B37" s="10">
        <f>SUM(B6:B36)</f>
        <v>113.38999999999994</v>
      </c>
      <c r="C37" s="10">
        <f>SUM(C6:C36)</f>
        <v>122.78999999999995</v>
      </c>
      <c r="D37" s="16"/>
      <c r="E37" s="10">
        <f aca="true" t="shared" si="0" ref="D37:J37">SUM(E6:E36)</f>
        <v>2444.7490000000003</v>
      </c>
      <c r="F37" s="17">
        <f t="shared" si="0"/>
        <v>118.9288</v>
      </c>
      <c r="G37" s="17">
        <f t="shared" si="0"/>
        <v>22.491199999999996</v>
      </c>
      <c r="H37" s="17">
        <f t="shared" si="0"/>
        <v>63.2964</v>
      </c>
      <c r="I37" s="22">
        <f t="shared" si="0"/>
        <v>1509498</v>
      </c>
      <c r="J37" s="16">
        <f t="shared" si="0"/>
        <v>56.5</v>
      </c>
    </row>
    <row r="38" spans="1:10" ht="21" customHeight="1">
      <c r="A38" s="11" t="s">
        <v>2</v>
      </c>
      <c r="B38" s="10">
        <f>AVERAGE(B6:B36)</f>
        <v>3.657741935483869</v>
      </c>
      <c r="C38" s="10">
        <f>AVERAGE(C6:C36)</f>
        <v>3.960967741935482</v>
      </c>
      <c r="D38" s="16"/>
      <c r="E38" s="10">
        <f aca="true" t="shared" si="1" ref="D38:I38">AVERAGE(E6:E36)</f>
        <v>78.86287096774194</v>
      </c>
      <c r="F38" s="17">
        <f t="shared" si="1"/>
        <v>3.8364129032258063</v>
      </c>
      <c r="G38" s="17">
        <f t="shared" si="1"/>
        <v>1.6065142857142853</v>
      </c>
      <c r="H38" s="17">
        <f t="shared" si="1"/>
        <v>3.1648199999999997</v>
      </c>
      <c r="I38" s="22">
        <f t="shared" si="1"/>
        <v>100633.2</v>
      </c>
      <c r="J38" s="16">
        <f>AVERAGE(J6:J36)</f>
        <v>56.5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7">
      <selection activeCell="D36" sqref="D36:D37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0">
        <v>1</v>
      </c>
      <c r="B6" s="10">
        <v>2.4</v>
      </c>
      <c r="C6" s="10">
        <v>5.46</v>
      </c>
      <c r="D6" s="16"/>
      <c r="E6" s="10">
        <v>69.475</v>
      </c>
      <c r="F6" s="17">
        <v>3.8414</v>
      </c>
      <c r="G6" s="17">
        <v>1.355</v>
      </c>
      <c r="H6" s="17" t="s">
        <v>32</v>
      </c>
      <c r="I6" s="22" t="s">
        <v>33</v>
      </c>
      <c r="J6" s="16" t="s">
        <v>33</v>
      </c>
    </row>
    <row r="7" spans="1:10" ht="21.75" customHeight="1">
      <c r="A7" s="30">
        <v>2</v>
      </c>
      <c r="B7" s="10">
        <v>2.4</v>
      </c>
      <c r="C7" s="10">
        <v>5.46</v>
      </c>
      <c r="D7" s="16"/>
      <c r="E7" s="10">
        <v>69.09</v>
      </c>
      <c r="F7" s="17">
        <v>3.8611</v>
      </c>
      <c r="G7" s="17" t="s">
        <v>32</v>
      </c>
      <c r="H7" s="17" t="s">
        <v>32</v>
      </c>
      <c r="I7" s="22">
        <v>48404</v>
      </c>
      <c r="J7" s="16" t="s">
        <v>33</v>
      </c>
    </row>
    <row r="8" spans="1:10" ht="21.75" customHeight="1">
      <c r="A8" s="30">
        <v>3</v>
      </c>
      <c r="B8" s="10">
        <v>2.4</v>
      </c>
      <c r="C8" s="10">
        <v>5.46</v>
      </c>
      <c r="D8" s="16"/>
      <c r="E8" s="10">
        <v>68.76</v>
      </c>
      <c r="F8" s="17">
        <v>3.7037</v>
      </c>
      <c r="G8" s="17" t="s">
        <v>32</v>
      </c>
      <c r="H8" s="17" t="s">
        <v>32</v>
      </c>
      <c r="I8" s="22">
        <v>15600</v>
      </c>
      <c r="J8" s="16" t="s">
        <v>33</v>
      </c>
    </row>
    <row r="9" spans="1:10" ht="21.75" customHeight="1">
      <c r="A9" s="30">
        <v>4</v>
      </c>
      <c r="B9" s="10">
        <v>6.9</v>
      </c>
      <c r="C9" s="10" t="s">
        <v>31</v>
      </c>
      <c r="D9" s="16"/>
      <c r="E9" s="10">
        <v>68.43</v>
      </c>
      <c r="F9" s="17">
        <v>3.794</v>
      </c>
      <c r="G9" s="17" t="s">
        <v>32</v>
      </c>
      <c r="H9" s="17" t="s">
        <v>32</v>
      </c>
      <c r="I9" s="22" t="s">
        <v>33</v>
      </c>
      <c r="J9" s="16" t="s">
        <v>33</v>
      </c>
    </row>
    <row r="10" spans="1:10" ht="21.75" customHeight="1">
      <c r="A10" s="30">
        <v>5</v>
      </c>
      <c r="B10" s="10">
        <v>6.9</v>
      </c>
      <c r="C10" s="10" t="s">
        <v>31</v>
      </c>
      <c r="D10" s="16"/>
      <c r="E10" s="10">
        <v>67.605</v>
      </c>
      <c r="F10" s="17">
        <v>3.8519</v>
      </c>
      <c r="G10" s="17">
        <v>1.3409</v>
      </c>
      <c r="H10" s="17">
        <v>3.477</v>
      </c>
      <c r="I10" s="22" t="s">
        <v>33</v>
      </c>
      <c r="J10" s="16" t="s">
        <v>33</v>
      </c>
    </row>
    <row r="11" spans="1:10" ht="21.75" customHeight="1">
      <c r="A11" s="30">
        <v>6</v>
      </c>
      <c r="B11" s="10">
        <v>6.9</v>
      </c>
      <c r="C11" s="10" t="s">
        <v>31</v>
      </c>
      <c r="D11" s="16"/>
      <c r="E11" s="10">
        <v>66.76</v>
      </c>
      <c r="F11" s="17">
        <v>3.875</v>
      </c>
      <c r="G11" s="17">
        <v>1.3346</v>
      </c>
      <c r="H11" s="17">
        <v>3.4606</v>
      </c>
      <c r="I11" s="22" t="s">
        <v>33</v>
      </c>
      <c r="J11" s="16" t="s">
        <v>33</v>
      </c>
    </row>
    <row r="12" spans="1:10" ht="21.75" customHeight="1">
      <c r="A12" s="30">
        <v>7</v>
      </c>
      <c r="B12" s="10">
        <v>6.9</v>
      </c>
      <c r="C12" s="10" t="s">
        <v>31</v>
      </c>
      <c r="D12" s="16"/>
      <c r="E12" s="10">
        <v>65.98</v>
      </c>
      <c r="F12" s="17">
        <v>3.819</v>
      </c>
      <c r="G12" s="17">
        <v>1.3291</v>
      </c>
      <c r="H12" s="17">
        <v>3.4463</v>
      </c>
      <c r="I12" s="22" t="s">
        <v>33</v>
      </c>
      <c r="J12" s="16" t="s">
        <v>33</v>
      </c>
    </row>
    <row r="13" spans="1:10" ht="21.75" customHeight="1">
      <c r="A13" s="30">
        <v>8</v>
      </c>
      <c r="B13" s="10">
        <v>6.9</v>
      </c>
      <c r="C13" s="10" t="s">
        <v>31</v>
      </c>
      <c r="D13" s="16"/>
      <c r="E13" s="10">
        <v>65.2</v>
      </c>
      <c r="F13" s="17">
        <v>3.8796</v>
      </c>
      <c r="G13" s="17">
        <v>1.3236</v>
      </c>
      <c r="H13" s="17">
        <v>3.4319</v>
      </c>
      <c r="I13" s="22" t="s">
        <v>33</v>
      </c>
      <c r="J13" s="16" t="s">
        <v>33</v>
      </c>
    </row>
    <row r="14" spans="1:10" ht="21.75" customHeight="1">
      <c r="A14" s="30">
        <v>9</v>
      </c>
      <c r="B14" s="10">
        <v>6.9</v>
      </c>
      <c r="C14" s="10" t="s">
        <v>31</v>
      </c>
      <c r="D14" s="16"/>
      <c r="E14" s="10">
        <v>64.54</v>
      </c>
      <c r="F14" s="17" t="s">
        <v>32</v>
      </c>
      <c r="G14" s="17" t="s">
        <v>32</v>
      </c>
      <c r="H14" s="17">
        <v>3.4197</v>
      </c>
      <c r="I14" s="22" t="s">
        <v>33</v>
      </c>
      <c r="J14" s="16" t="s">
        <v>33</v>
      </c>
    </row>
    <row r="15" spans="1:10" ht="21.75" customHeight="1">
      <c r="A15" s="30">
        <v>10</v>
      </c>
      <c r="B15" s="10">
        <v>12.5</v>
      </c>
      <c r="C15" s="10" t="s">
        <v>31</v>
      </c>
      <c r="D15" s="16"/>
      <c r="E15" s="10">
        <v>63.94</v>
      </c>
      <c r="F15" s="17">
        <v>9.784</v>
      </c>
      <c r="G15" s="17" t="s">
        <v>32</v>
      </c>
      <c r="H15" s="17">
        <v>3.4086</v>
      </c>
      <c r="I15" s="22" t="s">
        <v>33</v>
      </c>
      <c r="J15" s="16" t="s">
        <v>33</v>
      </c>
    </row>
    <row r="16" spans="1:10" ht="21.75" customHeight="1">
      <c r="A16" s="30">
        <v>11</v>
      </c>
      <c r="B16" s="10">
        <v>12.5</v>
      </c>
      <c r="C16" s="10" t="s">
        <v>31</v>
      </c>
      <c r="D16" s="16"/>
      <c r="E16" s="10">
        <v>62.74</v>
      </c>
      <c r="F16" s="17">
        <v>9.8183</v>
      </c>
      <c r="G16" s="17" t="s">
        <v>32</v>
      </c>
      <c r="H16" s="17">
        <v>3.3862</v>
      </c>
      <c r="I16" s="22" t="s">
        <v>33</v>
      </c>
      <c r="J16" s="16" t="s">
        <v>33</v>
      </c>
    </row>
    <row r="17" spans="1:10" ht="21.75" customHeight="1">
      <c r="A17" s="30">
        <v>12</v>
      </c>
      <c r="B17" s="10">
        <v>8.65</v>
      </c>
      <c r="C17" s="10">
        <v>3.84</v>
      </c>
      <c r="D17" s="16"/>
      <c r="E17" s="10">
        <v>61.36</v>
      </c>
      <c r="F17" s="17">
        <v>9.834</v>
      </c>
      <c r="G17" s="17">
        <v>1.2962</v>
      </c>
      <c r="H17" s="17">
        <v>3.3603</v>
      </c>
      <c r="I17" s="22" t="s">
        <v>33</v>
      </c>
      <c r="J17" s="16" t="s">
        <v>33</v>
      </c>
    </row>
    <row r="18" spans="1:10" ht="21.75" customHeight="1">
      <c r="A18" s="30">
        <v>13</v>
      </c>
      <c r="B18" s="10">
        <v>8.65</v>
      </c>
      <c r="C18" s="10">
        <v>3.84</v>
      </c>
      <c r="D18" s="16"/>
      <c r="E18" s="10">
        <v>60.01</v>
      </c>
      <c r="F18" s="17">
        <v>9.5449</v>
      </c>
      <c r="G18" s="17">
        <v>1.713</v>
      </c>
      <c r="H18" s="17">
        <v>3.333</v>
      </c>
      <c r="I18" s="22" t="s">
        <v>33</v>
      </c>
      <c r="J18" s="16">
        <v>7.5</v>
      </c>
    </row>
    <row r="19" spans="1:10" ht="21.75" customHeight="1">
      <c r="A19" s="30">
        <v>14</v>
      </c>
      <c r="B19" s="10">
        <v>3.8</v>
      </c>
      <c r="C19" s="10">
        <v>3.07</v>
      </c>
      <c r="D19" s="16"/>
      <c r="E19" s="10">
        <v>58.742</v>
      </c>
      <c r="F19" s="17">
        <v>7.0833</v>
      </c>
      <c r="G19" s="17">
        <v>1.6935</v>
      </c>
      <c r="H19" s="17">
        <v>3.3067</v>
      </c>
      <c r="I19" s="22" t="s">
        <v>33</v>
      </c>
      <c r="J19" s="16">
        <v>20.3</v>
      </c>
    </row>
    <row r="20" spans="1:10" ht="21.75" customHeight="1">
      <c r="A20" s="30">
        <v>15</v>
      </c>
      <c r="B20" s="10">
        <v>3.8</v>
      </c>
      <c r="C20" s="10">
        <v>3.07</v>
      </c>
      <c r="D20" s="16"/>
      <c r="E20" s="10">
        <v>58.05</v>
      </c>
      <c r="F20" s="17">
        <v>3.8796</v>
      </c>
      <c r="G20" s="17">
        <v>1.9619</v>
      </c>
      <c r="H20" s="17">
        <v>3.2918</v>
      </c>
      <c r="I20" s="22">
        <v>341335</v>
      </c>
      <c r="J20" s="16">
        <v>1.5</v>
      </c>
    </row>
    <row r="21" spans="1:10" ht="21.75" customHeight="1">
      <c r="A21" s="30">
        <v>16</v>
      </c>
      <c r="B21" s="10">
        <v>6.9</v>
      </c>
      <c r="C21" s="10" t="s">
        <v>31</v>
      </c>
      <c r="D21" s="16"/>
      <c r="E21" s="10">
        <v>57.8</v>
      </c>
      <c r="F21" s="17">
        <v>3.6099</v>
      </c>
      <c r="G21" s="17" t="s">
        <v>32</v>
      </c>
      <c r="H21" s="17">
        <v>3.286</v>
      </c>
      <c r="I21" s="22">
        <v>471373</v>
      </c>
      <c r="J21" s="16" t="s">
        <v>33</v>
      </c>
    </row>
    <row r="22" spans="1:10" ht="21.75" customHeight="1">
      <c r="A22" s="30">
        <v>17</v>
      </c>
      <c r="B22" s="10">
        <v>6.9</v>
      </c>
      <c r="C22" s="10" t="s">
        <v>31</v>
      </c>
      <c r="D22" s="16"/>
      <c r="E22" s="10">
        <v>57.55</v>
      </c>
      <c r="F22" s="17">
        <v>3.9455</v>
      </c>
      <c r="G22" s="17" t="s">
        <v>32</v>
      </c>
      <c r="H22" s="17">
        <v>3.2802</v>
      </c>
      <c r="I22" s="22">
        <v>379510</v>
      </c>
      <c r="J22" s="16" t="s">
        <v>33</v>
      </c>
    </row>
    <row r="23" spans="1:10" ht="21.75" customHeight="1">
      <c r="A23" s="30">
        <v>18</v>
      </c>
      <c r="B23" s="10">
        <v>6.9</v>
      </c>
      <c r="C23" s="10" t="s">
        <v>31</v>
      </c>
      <c r="D23" s="16"/>
      <c r="E23" s="10">
        <v>57.2</v>
      </c>
      <c r="F23" s="17">
        <v>3.9144</v>
      </c>
      <c r="G23" s="17" t="s">
        <v>32</v>
      </c>
      <c r="H23" s="17">
        <v>3.2721</v>
      </c>
      <c r="I23" s="22" t="s">
        <v>33</v>
      </c>
      <c r="J23" s="16" t="s">
        <v>33</v>
      </c>
    </row>
    <row r="24" spans="1:10" ht="21.75" customHeight="1">
      <c r="A24" s="30">
        <v>19</v>
      </c>
      <c r="B24" s="10">
        <v>6.9</v>
      </c>
      <c r="C24" s="10" t="s">
        <v>31</v>
      </c>
      <c r="D24" s="16"/>
      <c r="E24" s="10">
        <v>56.85</v>
      </c>
      <c r="F24" s="17">
        <v>3.6759</v>
      </c>
      <c r="G24" s="17">
        <v>1.2594</v>
      </c>
      <c r="H24" s="17" t="s">
        <v>32</v>
      </c>
      <c r="I24" s="22">
        <v>195852</v>
      </c>
      <c r="J24" s="16">
        <v>3.5</v>
      </c>
    </row>
    <row r="25" spans="1:10" ht="21.75" customHeight="1">
      <c r="A25" s="30">
        <v>20</v>
      </c>
      <c r="B25" s="10">
        <v>3.8</v>
      </c>
      <c r="C25" s="10" t="s">
        <v>31</v>
      </c>
      <c r="D25" s="16"/>
      <c r="E25" s="10">
        <v>56.6</v>
      </c>
      <c r="F25" s="17">
        <v>3.9213</v>
      </c>
      <c r="G25" s="17">
        <v>1.2571</v>
      </c>
      <c r="H25" s="17" t="s">
        <v>32</v>
      </c>
      <c r="I25" s="22">
        <v>204412</v>
      </c>
      <c r="J25" s="16" t="s">
        <v>33</v>
      </c>
    </row>
    <row r="26" spans="1:10" ht="21.75" customHeight="1">
      <c r="A26" s="30">
        <v>21</v>
      </c>
      <c r="B26" s="10">
        <v>3.8</v>
      </c>
      <c r="C26" s="10" t="s">
        <v>31</v>
      </c>
      <c r="D26" s="16"/>
      <c r="E26" s="10">
        <v>56.7</v>
      </c>
      <c r="F26" s="17" t="s">
        <v>32</v>
      </c>
      <c r="G26" s="17">
        <v>1.258</v>
      </c>
      <c r="H26" s="17" t="s">
        <v>32</v>
      </c>
      <c r="I26" s="22">
        <v>218413</v>
      </c>
      <c r="J26" s="16" t="s">
        <v>33</v>
      </c>
    </row>
    <row r="27" spans="1:10" ht="21.75" customHeight="1">
      <c r="A27" s="30">
        <v>22</v>
      </c>
      <c r="B27" s="10">
        <v>3.8</v>
      </c>
      <c r="C27" s="10" t="s">
        <v>31</v>
      </c>
      <c r="D27" s="16"/>
      <c r="E27" s="10">
        <v>56.95</v>
      </c>
      <c r="F27" s="17" t="s">
        <v>32</v>
      </c>
      <c r="G27" s="17">
        <v>1.2603</v>
      </c>
      <c r="H27" s="17" t="s">
        <v>32</v>
      </c>
      <c r="I27" s="22">
        <v>358691</v>
      </c>
      <c r="J27" s="16" t="s">
        <v>33</v>
      </c>
    </row>
    <row r="28" spans="1:10" ht="21.75" customHeight="1">
      <c r="A28" s="30">
        <v>23</v>
      </c>
      <c r="B28" s="10">
        <v>3.8</v>
      </c>
      <c r="C28" s="10" t="s">
        <v>31</v>
      </c>
      <c r="D28" s="16"/>
      <c r="E28" s="10">
        <v>57.05</v>
      </c>
      <c r="F28" s="17" t="s">
        <v>32</v>
      </c>
      <c r="G28" s="17">
        <v>1.2612</v>
      </c>
      <c r="H28" s="17" t="s">
        <v>32</v>
      </c>
      <c r="I28" s="22">
        <v>208889</v>
      </c>
      <c r="J28" s="16" t="s">
        <v>33</v>
      </c>
    </row>
    <row r="29" spans="1:10" ht="21.75" customHeight="1">
      <c r="A29" s="30">
        <v>24</v>
      </c>
      <c r="B29" s="10" t="s">
        <v>30</v>
      </c>
      <c r="C29" s="10">
        <v>3.86</v>
      </c>
      <c r="D29" s="16"/>
      <c r="E29" s="10">
        <v>57.05</v>
      </c>
      <c r="F29" s="17" t="s">
        <v>32</v>
      </c>
      <c r="G29" s="17" t="s">
        <v>32</v>
      </c>
      <c r="H29" s="17">
        <v>3.2686</v>
      </c>
      <c r="I29" s="22">
        <v>118690</v>
      </c>
      <c r="J29" s="16" t="s">
        <v>33</v>
      </c>
    </row>
    <row r="30" spans="1:10" ht="21.75" customHeight="1">
      <c r="A30" s="30">
        <v>25</v>
      </c>
      <c r="B30" s="10" t="s">
        <v>30</v>
      </c>
      <c r="C30" s="10">
        <v>3.86</v>
      </c>
      <c r="D30" s="16"/>
      <c r="E30" s="10">
        <v>56.95</v>
      </c>
      <c r="F30" s="17" t="s">
        <v>32</v>
      </c>
      <c r="G30" s="17" t="s">
        <v>32</v>
      </c>
      <c r="H30" s="17">
        <v>3.2663</v>
      </c>
      <c r="I30" s="22">
        <v>82407</v>
      </c>
      <c r="J30" s="16">
        <v>1.5</v>
      </c>
    </row>
    <row r="31" spans="1:10" ht="21.75" customHeight="1">
      <c r="A31" s="30">
        <v>26</v>
      </c>
      <c r="B31" s="10" t="s">
        <v>30</v>
      </c>
      <c r="C31" s="10">
        <v>3.86</v>
      </c>
      <c r="D31" s="16"/>
      <c r="E31" s="10">
        <v>56.9</v>
      </c>
      <c r="F31" s="17" t="s">
        <v>32</v>
      </c>
      <c r="G31" s="17">
        <v>1.2598</v>
      </c>
      <c r="H31" s="17">
        <v>3.2651</v>
      </c>
      <c r="I31" s="22">
        <v>286652</v>
      </c>
      <c r="J31" s="16">
        <v>1</v>
      </c>
    </row>
    <row r="32" spans="1:10" ht="21.75" customHeight="1">
      <c r="A32" s="30">
        <v>27</v>
      </c>
      <c r="B32" s="10" t="s">
        <v>30</v>
      </c>
      <c r="C32" s="10">
        <v>5.46</v>
      </c>
      <c r="D32" s="16"/>
      <c r="E32" s="10">
        <v>56.8</v>
      </c>
      <c r="F32" s="17" t="s">
        <v>32</v>
      </c>
      <c r="G32" s="17">
        <v>1.2589</v>
      </c>
      <c r="H32" s="17">
        <v>3.2629</v>
      </c>
      <c r="I32" s="22">
        <v>290951</v>
      </c>
      <c r="J32" s="16">
        <v>3</v>
      </c>
    </row>
    <row r="33" spans="1:10" ht="21.75" customHeight="1">
      <c r="A33" s="30">
        <v>28</v>
      </c>
      <c r="B33" s="10" t="s">
        <v>30</v>
      </c>
      <c r="C33" s="10">
        <v>3.35</v>
      </c>
      <c r="D33" s="16"/>
      <c r="E33" s="10">
        <v>56.6</v>
      </c>
      <c r="F33" s="17" t="s">
        <v>32</v>
      </c>
      <c r="G33" s="17">
        <v>1.2571</v>
      </c>
      <c r="H33" s="17">
        <v>3.2681</v>
      </c>
      <c r="I33" s="22">
        <v>221922</v>
      </c>
      <c r="J33" s="16">
        <v>14</v>
      </c>
    </row>
    <row r="34" spans="1:10" ht="21.75" customHeight="1">
      <c r="A34" s="30">
        <v>29</v>
      </c>
      <c r="B34" s="10">
        <v>3.8</v>
      </c>
      <c r="C34" s="10" t="s">
        <v>31</v>
      </c>
      <c r="D34" s="16"/>
      <c r="E34" s="10">
        <v>56.7</v>
      </c>
      <c r="F34" s="17" t="s">
        <v>32</v>
      </c>
      <c r="G34" s="17" t="s">
        <v>32</v>
      </c>
      <c r="H34" s="17" t="s">
        <v>32</v>
      </c>
      <c r="I34" s="22">
        <v>422315</v>
      </c>
      <c r="J34" s="16" t="s">
        <v>33</v>
      </c>
    </row>
    <row r="35" spans="1:10" ht="21.75" customHeight="1">
      <c r="A35" s="30">
        <v>30</v>
      </c>
      <c r="B35" s="10">
        <v>3.8</v>
      </c>
      <c r="C35" s="10" t="s">
        <v>31</v>
      </c>
      <c r="D35" s="16"/>
      <c r="E35" s="10">
        <v>56.8</v>
      </c>
      <c r="F35" s="17" t="s">
        <v>32</v>
      </c>
      <c r="G35" s="17" t="s">
        <v>32</v>
      </c>
      <c r="H35" s="17" t="s">
        <v>32</v>
      </c>
      <c r="I35" s="22">
        <v>100000</v>
      </c>
      <c r="J35" s="16" t="s">
        <v>33</v>
      </c>
    </row>
    <row r="36" spans="1:10" ht="21.75" customHeight="1">
      <c r="A36" s="11" t="s">
        <v>1</v>
      </c>
      <c r="B36" s="10">
        <f>SUM(B6:B35)</f>
        <v>148.9000000000001</v>
      </c>
      <c r="C36" s="10">
        <f>SUM(C6:C35)</f>
        <v>50.59</v>
      </c>
      <c r="D36" s="16"/>
      <c r="E36" s="10">
        <f aca="true" t="shared" si="0" ref="D36:J36">SUM(E6:E35)</f>
        <v>1825.1819999999998</v>
      </c>
      <c r="F36" s="17">
        <f t="shared" si="0"/>
        <v>99.63679999999998</v>
      </c>
      <c r="G36" s="17">
        <f t="shared" si="0"/>
        <v>23.4196</v>
      </c>
      <c r="H36" s="17">
        <f t="shared" si="0"/>
        <v>63.4914</v>
      </c>
      <c r="I36" s="22">
        <f>SUM(I6:I35)</f>
        <v>3965416</v>
      </c>
      <c r="J36" s="16">
        <f t="shared" si="0"/>
        <v>52.3</v>
      </c>
    </row>
    <row r="37" spans="1:10" ht="21.75" customHeight="1">
      <c r="A37" s="11" t="s">
        <v>2</v>
      </c>
      <c r="B37" s="10">
        <f aca="true" t="shared" si="1" ref="B37:J37">AVERAGE(B6:B35)</f>
        <v>5.956000000000004</v>
      </c>
      <c r="C37" s="10">
        <f t="shared" si="1"/>
        <v>4.215833333333333</v>
      </c>
      <c r="D37" s="16"/>
      <c r="E37" s="10">
        <f t="shared" si="1"/>
        <v>60.83939999999999</v>
      </c>
      <c r="F37" s="17">
        <f t="shared" si="1"/>
        <v>5.244042105263157</v>
      </c>
      <c r="G37" s="17">
        <f t="shared" si="1"/>
        <v>1.3776235294117647</v>
      </c>
      <c r="H37" s="17">
        <f t="shared" si="1"/>
        <v>3.341652631578947</v>
      </c>
      <c r="I37" s="22">
        <f t="shared" si="1"/>
        <v>233259.76470588235</v>
      </c>
      <c r="J37" s="16">
        <f t="shared" si="1"/>
        <v>6.5375</v>
      </c>
    </row>
    <row r="38" spans="4:11" ht="21">
      <c r="D38" s="14"/>
      <c r="E38" s="14"/>
      <c r="F38" s="14"/>
      <c r="G38" s="14"/>
      <c r="H38" s="14"/>
      <c r="I38" s="14"/>
      <c r="J38" s="14"/>
      <c r="K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1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0">
        <v>1</v>
      </c>
      <c r="B6" s="10">
        <v>3.8</v>
      </c>
      <c r="C6" s="10" t="s">
        <v>31</v>
      </c>
      <c r="D6" s="16"/>
      <c r="E6" s="10">
        <v>56.85</v>
      </c>
      <c r="F6" s="17" t="s">
        <v>32</v>
      </c>
      <c r="G6" s="17" t="s">
        <v>32</v>
      </c>
      <c r="H6" s="17">
        <v>0.8203</v>
      </c>
      <c r="I6" s="22">
        <v>98668</v>
      </c>
      <c r="J6" s="16" t="s">
        <v>33</v>
      </c>
    </row>
    <row r="7" spans="1:10" ht="21" customHeight="1">
      <c r="A7" s="30">
        <v>2</v>
      </c>
      <c r="B7" s="10">
        <v>2.4</v>
      </c>
      <c r="C7" s="10" t="s">
        <v>31</v>
      </c>
      <c r="D7" s="16"/>
      <c r="E7" s="10">
        <v>56.85</v>
      </c>
      <c r="F7" s="17" t="s">
        <v>32</v>
      </c>
      <c r="G7" s="17" t="s">
        <v>32</v>
      </c>
      <c r="H7" s="17">
        <v>0.4105</v>
      </c>
      <c r="I7" s="22">
        <v>70854</v>
      </c>
      <c r="J7" s="16">
        <v>1.6</v>
      </c>
    </row>
    <row r="8" spans="1:10" ht="21" customHeight="1">
      <c r="A8" s="30">
        <v>3</v>
      </c>
      <c r="B8" s="10">
        <v>2.4</v>
      </c>
      <c r="C8" s="10" t="s">
        <v>31</v>
      </c>
      <c r="D8" s="16"/>
      <c r="E8" s="10">
        <v>56.85</v>
      </c>
      <c r="F8" s="17" t="s">
        <v>32</v>
      </c>
      <c r="G8" s="17">
        <v>0.8403</v>
      </c>
      <c r="H8" s="17">
        <v>0.4105</v>
      </c>
      <c r="I8" s="22">
        <v>62692</v>
      </c>
      <c r="J8" s="16" t="s">
        <v>33</v>
      </c>
    </row>
    <row r="9" spans="1:10" ht="21" customHeight="1">
      <c r="A9" s="30">
        <v>4</v>
      </c>
      <c r="B9" s="10">
        <v>2.4</v>
      </c>
      <c r="C9" s="10" t="s">
        <v>31</v>
      </c>
      <c r="D9" s="16"/>
      <c r="E9" s="10">
        <v>56.8</v>
      </c>
      <c r="F9" s="17" t="s">
        <v>32</v>
      </c>
      <c r="G9" s="17">
        <v>0.84</v>
      </c>
      <c r="H9" s="17">
        <v>0.4514</v>
      </c>
      <c r="I9" s="22">
        <v>58069</v>
      </c>
      <c r="J9" s="16" t="s">
        <v>33</v>
      </c>
    </row>
    <row r="10" spans="1:10" ht="21" customHeight="1">
      <c r="A10" s="30">
        <v>5</v>
      </c>
      <c r="B10" s="10">
        <v>2.4</v>
      </c>
      <c r="C10" s="10" t="s">
        <v>31</v>
      </c>
      <c r="D10" s="16"/>
      <c r="E10" s="10">
        <v>56.55</v>
      </c>
      <c r="F10" s="17">
        <v>20</v>
      </c>
      <c r="G10" s="17">
        <v>0.8385</v>
      </c>
      <c r="H10" s="17">
        <v>2.4471</v>
      </c>
      <c r="I10" s="22">
        <v>34376</v>
      </c>
      <c r="J10" s="16" t="s">
        <v>33</v>
      </c>
    </row>
    <row r="11" spans="1:10" ht="21" customHeight="1">
      <c r="A11" s="30">
        <v>6</v>
      </c>
      <c r="B11" s="10" t="s">
        <v>30</v>
      </c>
      <c r="C11" s="10">
        <v>4.32</v>
      </c>
      <c r="D11" s="16"/>
      <c r="E11" s="10">
        <v>56.2</v>
      </c>
      <c r="F11" s="17">
        <v>1.9863</v>
      </c>
      <c r="G11" s="17" t="s">
        <v>32</v>
      </c>
      <c r="H11" s="17">
        <v>2.4409</v>
      </c>
      <c r="I11" s="22" t="s">
        <v>33</v>
      </c>
      <c r="J11" s="16" t="s">
        <v>33</v>
      </c>
    </row>
    <row r="12" spans="1:10" ht="21" customHeight="1">
      <c r="A12" s="30">
        <v>7</v>
      </c>
      <c r="B12" s="10" t="s">
        <v>30</v>
      </c>
      <c r="C12" s="10">
        <v>4.88</v>
      </c>
      <c r="D12" s="16"/>
      <c r="E12" s="10">
        <v>55.85</v>
      </c>
      <c r="F12" s="17">
        <v>1.9037</v>
      </c>
      <c r="G12" s="17" t="s">
        <v>32</v>
      </c>
      <c r="H12" s="17">
        <v>2.4348</v>
      </c>
      <c r="I12" s="22" t="s">
        <v>33</v>
      </c>
      <c r="J12" s="16" t="s">
        <v>33</v>
      </c>
    </row>
    <row r="13" spans="1:10" ht="21" customHeight="1">
      <c r="A13" s="30">
        <v>8</v>
      </c>
      <c r="B13" s="10" t="s">
        <v>30</v>
      </c>
      <c r="C13" s="10">
        <v>4.88</v>
      </c>
      <c r="D13" s="16"/>
      <c r="E13" s="10">
        <v>55.5</v>
      </c>
      <c r="F13" s="17">
        <v>1.3287</v>
      </c>
      <c r="G13" s="17" t="s">
        <v>32</v>
      </c>
      <c r="H13" s="17">
        <v>2.4287</v>
      </c>
      <c r="I13" s="22" t="s">
        <v>33</v>
      </c>
      <c r="J13" s="16">
        <v>35.2</v>
      </c>
    </row>
    <row r="14" spans="1:10" ht="21" customHeight="1">
      <c r="A14" s="30">
        <v>9</v>
      </c>
      <c r="B14" s="10" t="s">
        <v>30</v>
      </c>
      <c r="C14" s="10">
        <v>5.18</v>
      </c>
      <c r="D14" s="16"/>
      <c r="E14" s="10">
        <v>55.75</v>
      </c>
      <c r="F14" s="17" t="s">
        <v>32</v>
      </c>
      <c r="G14" s="17" t="s">
        <v>32</v>
      </c>
      <c r="H14" s="17">
        <v>2.4331</v>
      </c>
      <c r="I14" s="22">
        <v>250000</v>
      </c>
      <c r="J14" s="16">
        <v>5.3</v>
      </c>
    </row>
    <row r="15" spans="1:10" ht="21" customHeight="1">
      <c r="A15" s="30">
        <v>10</v>
      </c>
      <c r="B15" s="10" t="s">
        <v>30</v>
      </c>
      <c r="C15" s="10" t="s">
        <v>31</v>
      </c>
      <c r="D15" s="16"/>
      <c r="E15" s="10">
        <v>55.85</v>
      </c>
      <c r="F15" s="17" t="s">
        <v>32</v>
      </c>
      <c r="G15" s="17" t="s">
        <v>32</v>
      </c>
      <c r="H15" s="17" t="s">
        <v>32</v>
      </c>
      <c r="I15" s="22">
        <v>257664</v>
      </c>
      <c r="J15" s="16">
        <v>18.7</v>
      </c>
    </row>
    <row r="16" spans="1:10" ht="21" customHeight="1">
      <c r="A16" s="30">
        <v>11</v>
      </c>
      <c r="B16" s="10">
        <v>2.4</v>
      </c>
      <c r="C16" s="10" t="s">
        <v>31</v>
      </c>
      <c r="D16" s="16"/>
      <c r="E16" s="10">
        <v>56.15</v>
      </c>
      <c r="F16" s="17" t="s">
        <v>32</v>
      </c>
      <c r="G16" s="17" t="s">
        <v>32</v>
      </c>
      <c r="H16" s="17" t="s">
        <v>32</v>
      </c>
      <c r="I16" s="22">
        <v>372023</v>
      </c>
      <c r="J16" s="16">
        <v>6</v>
      </c>
    </row>
    <row r="17" spans="1:10" ht="21" customHeight="1">
      <c r="A17" s="30">
        <v>12</v>
      </c>
      <c r="B17" s="10">
        <v>8.65</v>
      </c>
      <c r="C17" s="10" t="s">
        <v>31</v>
      </c>
      <c r="D17" s="16"/>
      <c r="E17" s="10">
        <v>56.5</v>
      </c>
      <c r="F17" s="17" t="s">
        <v>32</v>
      </c>
      <c r="G17" s="17" t="s">
        <v>32</v>
      </c>
      <c r="H17" s="17" t="s">
        <v>32</v>
      </c>
      <c r="I17" s="22">
        <v>386089</v>
      </c>
      <c r="J17" s="16">
        <v>12.9</v>
      </c>
    </row>
    <row r="18" spans="1:10" ht="21" customHeight="1">
      <c r="A18" s="30">
        <v>13</v>
      </c>
      <c r="B18" s="10">
        <v>11.46</v>
      </c>
      <c r="C18" s="10" t="s">
        <v>31</v>
      </c>
      <c r="D18" s="16"/>
      <c r="E18" s="10">
        <v>16.85</v>
      </c>
      <c r="F18" s="17" t="s">
        <v>32</v>
      </c>
      <c r="G18" s="17" t="s">
        <v>32</v>
      </c>
      <c r="H18" s="17" t="s">
        <v>32</v>
      </c>
      <c r="I18" s="22">
        <v>350000</v>
      </c>
      <c r="J18" s="16" t="s">
        <v>33</v>
      </c>
    </row>
    <row r="19" spans="1:10" ht="21" customHeight="1">
      <c r="A19" s="30">
        <v>14</v>
      </c>
      <c r="B19" s="10" t="s">
        <v>30</v>
      </c>
      <c r="C19" s="10" t="s">
        <v>31</v>
      </c>
      <c r="D19" s="16"/>
      <c r="E19" s="10">
        <v>57.25</v>
      </c>
      <c r="F19" s="17" t="s">
        <v>32</v>
      </c>
      <c r="G19" s="17" t="s">
        <v>32</v>
      </c>
      <c r="H19" s="17">
        <v>0.4116</v>
      </c>
      <c r="I19" s="22">
        <v>410596</v>
      </c>
      <c r="J19" s="16" t="s">
        <v>33</v>
      </c>
    </row>
    <row r="20" spans="1:10" ht="21" customHeight="1">
      <c r="A20" s="30">
        <v>15</v>
      </c>
      <c r="B20" s="10" t="s">
        <v>30</v>
      </c>
      <c r="C20" s="10" t="s">
        <v>31</v>
      </c>
      <c r="D20" s="16"/>
      <c r="E20" s="10">
        <v>57.35</v>
      </c>
      <c r="F20" s="17" t="s">
        <v>32</v>
      </c>
      <c r="G20" s="17" t="s">
        <v>32</v>
      </c>
      <c r="H20" s="17">
        <v>0.4119</v>
      </c>
      <c r="I20" s="22">
        <v>135562</v>
      </c>
      <c r="J20" s="16" t="s">
        <v>33</v>
      </c>
    </row>
    <row r="21" spans="1:10" ht="21" customHeight="1">
      <c r="A21" s="30">
        <v>16</v>
      </c>
      <c r="B21" s="10" t="s">
        <v>30</v>
      </c>
      <c r="C21" s="10" t="s">
        <v>31</v>
      </c>
      <c r="D21" s="16"/>
      <c r="E21" s="10">
        <v>37.3</v>
      </c>
      <c r="F21" s="17" t="s">
        <v>32</v>
      </c>
      <c r="G21" s="17" t="s">
        <v>32</v>
      </c>
      <c r="H21" s="17">
        <v>2.4601</v>
      </c>
      <c r="I21" s="22">
        <v>98841</v>
      </c>
      <c r="J21" s="16" t="s">
        <v>33</v>
      </c>
    </row>
    <row r="22" spans="1:10" ht="21" customHeight="1">
      <c r="A22" s="30">
        <v>17</v>
      </c>
      <c r="B22" s="10" t="s">
        <v>30</v>
      </c>
      <c r="C22" s="10" t="s">
        <v>31</v>
      </c>
      <c r="D22" s="16"/>
      <c r="E22" s="10">
        <v>57.2</v>
      </c>
      <c r="F22" s="17" t="s">
        <v>32</v>
      </c>
      <c r="G22" s="17" t="s">
        <v>32</v>
      </c>
      <c r="H22" s="17">
        <v>2.4584</v>
      </c>
      <c r="I22" s="22">
        <v>112552</v>
      </c>
      <c r="J22" s="16" t="s">
        <v>33</v>
      </c>
    </row>
    <row r="23" spans="1:10" ht="21" customHeight="1">
      <c r="A23" s="30">
        <v>18</v>
      </c>
      <c r="B23" s="10" t="s">
        <v>30</v>
      </c>
      <c r="C23" s="10">
        <v>4.32</v>
      </c>
      <c r="D23" s="16"/>
      <c r="E23" s="10">
        <v>57.1</v>
      </c>
      <c r="F23" s="17" t="s">
        <v>32</v>
      </c>
      <c r="G23" s="17">
        <v>0.8418</v>
      </c>
      <c r="H23" s="17">
        <v>1.2316</v>
      </c>
      <c r="I23" s="22">
        <v>96103</v>
      </c>
      <c r="J23" s="16">
        <v>3.6</v>
      </c>
    </row>
    <row r="24" spans="1:10" ht="21" customHeight="1">
      <c r="A24" s="30">
        <v>19</v>
      </c>
      <c r="B24" s="10" t="s">
        <v>30</v>
      </c>
      <c r="C24" s="10">
        <v>4.32</v>
      </c>
      <c r="D24" s="16"/>
      <c r="E24" s="10">
        <v>57.2</v>
      </c>
      <c r="F24" s="17" t="s">
        <v>32</v>
      </c>
      <c r="G24" s="17">
        <v>1.2625</v>
      </c>
      <c r="H24" s="17">
        <v>1.2324</v>
      </c>
      <c r="I24" s="22">
        <v>200298</v>
      </c>
      <c r="J24" s="16">
        <v>17</v>
      </c>
    </row>
    <row r="25" spans="1:10" ht="21" customHeight="1">
      <c r="A25" s="30">
        <v>20</v>
      </c>
      <c r="B25" s="10">
        <v>1.35</v>
      </c>
      <c r="C25" s="10">
        <v>4.32</v>
      </c>
      <c r="D25" s="16"/>
      <c r="E25" s="10">
        <v>57.2</v>
      </c>
      <c r="F25" s="17" t="s">
        <v>32</v>
      </c>
      <c r="G25" s="17">
        <v>1.2625</v>
      </c>
      <c r="H25" s="17" t="s">
        <v>32</v>
      </c>
      <c r="I25" s="22">
        <v>215559</v>
      </c>
      <c r="J25" s="16">
        <v>23.5</v>
      </c>
    </row>
    <row r="26" spans="1:10" ht="21" customHeight="1">
      <c r="A26" s="30">
        <v>21</v>
      </c>
      <c r="B26" s="10">
        <v>5.27</v>
      </c>
      <c r="C26" s="10">
        <v>4.32</v>
      </c>
      <c r="D26" s="16"/>
      <c r="E26" s="10">
        <v>57.4</v>
      </c>
      <c r="F26" s="17" t="s">
        <v>32</v>
      </c>
      <c r="G26" s="17" t="s">
        <v>32</v>
      </c>
      <c r="H26" s="17" t="s">
        <v>32</v>
      </c>
      <c r="I26" s="22">
        <v>271961</v>
      </c>
      <c r="J26" s="16">
        <v>18.4</v>
      </c>
    </row>
    <row r="27" spans="1:10" ht="21" customHeight="1">
      <c r="A27" s="30">
        <v>22</v>
      </c>
      <c r="B27" s="10">
        <v>14.69</v>
      </c>
      <c r="C27" s="10">
        <v>6.41</v>
      </c>
      <c r="D27" s="16"/>
      <c r="E27" s="10">
        <v>57.75</v>
      </c>
      <c r="F27" s="17" t="s">
        <v>32</v>
      </c>
      <c r="G27" s="17" t="s">
        <v>32</v>
      </c>
      <c r="H27" s="17" t="s">
        <v>32</v>
      </c>
      <c r="I27" s="22">
        <v>350000</v>
      </c>
      <c r="J27" s="16">
        <v>15.5</v>
      </c>
    </row>
    <row r="28" spans="1:10" ht="21" customHeight="1">
      <c r="A28" s="30">
        <v>23</v>
      </c>
      <c r="B28" s="10">
        <v>34.25</v>
      </c>
      <c r="C28" s="10" t="s">
        <v>31</v>
      </c>
      <c r="D28" s="16"/>
      <c r="E28" s="10">
        <v>58.1</v>
      </c>
      <c r="F28" s="17" t="s">
        <v>32</v>
      </c>
      <c r="G28" s="17" t="s">
        <v>32</v>
      </c>
      <c r="H28" s="17" t="s">
        <v>32</v>
      </c>
      <c r="I28" s="22">
        <v>350000</v>
      </c>
      <c r="J28" s="16">
        <v>16</v>
      </c>
    </row>
    <row r="29" spans="1:10" ht="21" customHeight="1">
      <c r="A29" s="30">
        <v>24</v>
      </c>
      <c r="B29" s="10">
        <v>41.9</v>
      </c>
      <c r="C29" s="10" t="s">
        <v>31</v>
      </c>
      <c r="D29" s="16"/>
      <c r="E29" s="10">
        <v>58.96</v>
      </c>
      <c r="F29" s="17" t="s">
        <v>32</v>
      </c>
      <c r="G29" s="17" t="s">
        <v>32</v>
      </c>
      <c r="H29" s="17" t="s">
        <v>32</v>
      </c>
      <c r="I29" s="22">
        <v>865000</v>
      </c>
      <c r="J29" s="16">
        <v>2.7</v>
      </c>
    </row>
    <row r="30" spans="1:10" ht="21" customHeight="1">
      <c r="A30" s="30">
        <v>25</v>
      </c>
      <c r="B30" s="10">
        <v>37.3</v>
      </c>
      <c r="C30" s="10" t="s">
        <v>31</v>
      </c>
      <c r="D30" s="16"/>
      <c r="E30" s="10">
        <v>59.56</v>
      </c>
      <c r="F30" s="17" t="s">
        <v>32</v>
      </c>
      <c r="G30" s="17">
        <v>0.4281</v>
      </c>
      <c r="H30" s="17" t="s">
        <v>32</v>
      </c>
      <c r="I30" s="22">
        <v>628030</v>
      </c>
      <c r="J30" s="16" t="s">
        <v>33</v>
      </c>
    </row>
    <row r="31" spans="1:10" ht="21" customHeight="1">
      <c r="A31" s="30">
        <v>26</v>
      </c>
      <c r="B31" s="10">
        <v>34.25</v>
      </c>
      <c r="C31" s="10" t="s">
        <v>31</v>
      </c>
      <c r="D31" s="16"/>
      <c r="E31" s="10">
        <v>59.9</v>
      </c>
      <c r="F31" s="17" t="s">
        <v>32</v>
      </c>
      <c r="G31" s="17">
        <v>0.429</v>
      </c>
      <c r="H31" s="17" t="s">
        <v>32</v>
      </c>
      <c r="I31" s="22">
        <v>366987</v>
      </c>
      <c r="J31" s="16">
        <v>6.3</v>
      </c>
    </row>
    <row r="32" spans="1:10" ht="21" customHeight="1">
      <c r="A32" s="30">
        <v>27</v>
      </c>
      <c r="B32" s="10">
        <v>31.1</v>
      </c>
      <c r="C32" s="10" t="s">
        <v>31</v>
      </c>
      <c r="D32" s="16"/>
      <c r="E32" s="10">
        <v>60.23</v>
      </c>
      <c r="F32" s="17" t="s">
        <v>32</v>
      </c>
      <c r="G32" s="17">
        <v>0.4299</v>
      </c>
      <c r="H32" s="17">
        <v>2.5075</v>
      </c>
      <c r="I32" s="22">
        <v>439206</v>
      </c>
      <c r="J32" s="16" t="s">
        <v>33</v>
      </c>
    </row>
    <row r="33" spans="1:10" ht="21" customHeight="1">
      <c r="A33" s="30">
        <v>28</v>
      </c>
      <c r="B33" s="10">
        <v>31.1</v>
      </c>
      <c r="C33" s="10" t="s">
        <v>31</v>
      </c>
      <c r="D33" s="16"/>
      <c r="E33" s="10">
        <v>60.295</v>
      </c>
      <c r="F33" s="17" t="s">
        <v>32</v>
      </c>
      <c r="G33" s="17">
        <v>0.4303</v>
      </c>
      <c r="H33" s="17">
        <v>2.51</v>
      </c>
      <c r="I33" s="22">
        <v>418791</v>
      </c>
      <c r="J33" s="16">
        <v>2.6</v>
      </c>
    </row>
    <row r="34" spans="1:10" ht="21" customHeight="1">
      <c r="A34" s="30">
        <v>29</v>
      </c>
      <c r="B34" s="10">
        <v>24.55</v>
      </c>
      <c r="C34" s="10" t="s">
        <v>31</v>
      </c>
      <c r="D34" s="16"/>
      <c r="E34" s="10">
        <v>60.725</v>
      </c>
      <c r="F34" s="17" t="s">
        <v>32</v>
      </c>
      <c r="G34" s="17" t="s">
        <v>32</v>
      </c>
      <c r="H34" s="17">
        <v>2.5151</v>
      </c>
      <c r="I34" s="22">
        <v>330000</v>
      </c>
      <c r="J34" s="16">
        <v>5.8</v>
      </c>
    </row>
    <row r="35" spans="1:10" ht="21" customHeight="1">
      <c r="A35" s="30">
        <v>30</v>
      </c>
      <c r="B35" s="10">
        <v>20.65</v>
      </c>
      <c r="C35" s="10">
        <v>4.32</v>
      </c>
      <c r="D35" s="16"/>
      <c r="E35" s="10">
        <v>61.12</v>
      </c>
      <c r="F35" s="17" t="s">
        <v>32</v>
      </c>
      <c r="G35" s="17" t="s">
        <v>32</v>
      </c>
      <c r="H35" s="17">
        <v>2.5211</v>
      </c>
      <c r="I35" s="22">
        <v>395000</v>
      </c>
      <c r="J35" s="16">
        <v>8.1</v>
      </c>
    </row>
    <row r="36" spans="1:10" ht="21" customHeight="1">
      <c r="A36" s="30">
        <v>31</v>
      </c>
      <c r="B36" s="10">
        <v>18.28</v>
      </c>
      <c r="C36" s="10">
        <v>4.05</v>
      </c>
      <c r="D36" s="16"/>
      <c r="E36" s="10">
        <v>61.6</v>
      </c>
      <c r="F36" s="17" t="s">
        <v>32</v>
      </c>
      <c r="G36" s="17" t="s">
        <v>32</v>
      </c>
      <c r="H36" s="17">
        <v>2.5278</v>
      </c>
      <c r="I36" s="22">
        <v>480000</v>
      </c>
      <c r="J36" s="16" t="s">
        <v>33</v>
      </c>
    </row>
    <row r="37" spans="1:10" ht="21" customHeight="1">
      <c r="A37" s="11" t="s">
        <v>1</v>
      </c>
      <c r="B37" s="10">
        <f>SUM(B6:B36)</f>
        <v>330.6</v>
      </c>
      <c r="C37" s="10">
        <f>SUM(C6:C36)</f>
        <v>51.32</v>
      </c>
      <c r="D37" s="16"/>
      <c r="E37" s="10">
        <f aca="true" t="shared" si="0" ref="D37:J37">SUM(E6:E36)</f>
        <v>1728.79</v>
      </c>
      <c r="F37" s="17">
        <f t="shared" si="0"/>
        <v>25.218700000000002</v>
      </c>
      <c r="G37" s="17">
        <f t="shared" si="0"/>
        <v>7.6029</v>
      </c>
      <c r="H37" s="17">
        <f t="shared" si="0"/>
        <v>35.0648</v>
      </c>
      <c r="I37" s="22">
        <f>SUM(I6:I36)</f>
        <v>8104921</v>
      </c>
      <c r="J37" s="16">
        <f t="shared" si="0"/>
        <v>199.2</v>
      </c>
    </row>
    <row r="38" spans="1:10" ht="21" customHeight="1">
      <c r="A38" s="11" t="s">
        <v>2</v>
      </c>
      <c r="B38" s="10">
        <f aca="true" t="shared" si="1" ref="B38:J38">AVERAGE(B6:B36)</f>
        <v>16.53</v>
      </c>
      <c r="C38" s="10">
        <f t="shared" si="1"/>
        <v>4.665454545454545</v>
      </c>
      <c r="D38" s="16"/>
      <c r="E38" s="10">
        <f t="shared" si="1"/>
        <v>55.76741935483871</v>
      </c>
      <c r="F38" s="17">
        <f t="shared" si="1"/>
        <v>6.3046750000000005</v>
      </c>
      <c r="G38" s="17">
        <f t="shared" si="1"/>
        <v>0.76029</v>
      </c>
      <c r="H38" s="17">
        <f t="shared" si="1"/>
        <v>1.75324</v>
      </c>
      <c r="I38" s="22">
        <f t="shared" si="1"/>
        <v>289461.46428571426</v>
      </c>
      <c r="J38" s="16">
        <f t="shared" si="1"/>
        <v>11.717647058823529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9"/>
  <sheetViews>
    <sheetView workbookViewId="0" topLeftCell="A35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0">
        <v>1</v>
      </c>
      <c r="B6" s="10">
        <v>14.69</v>
      </c>
      <c r="C6" s="10">
        <v>4.05</v>
      </c>
      <c r="D6" s="16"/>
      <c r="E6" s="10">
        <v>61.9</v>
      </c>
      <c r="F6" s="17" t="s">
        <v>32</v>
      </c>
      <c r="G6" s="17" t="s">
        <v>32</v>
      </c>
      <c r="H6" s="17" t="s">
        <v>32</v>
      </c>
      <c r="I6" s="22">
        <v>454700</v>
      </c>
      <c r="J6" s="16" t="s">
        <v>33</v>
      </c>
    </row>
    <row r="7" spans="1:10" ht="21.75" customHeight="1">
      <c r="A7" s="30">
        <v>2</v>
      </c>
      <c r="B7" s="10">
        <v>13.58</v>
      </c>
      <c r="C7" s="10">
        <v>2.44</v>
      </c>
      <c r="D7" s="16"/>
      <c r="E7" s="10">
        <v>62.14</v>
      </c>
      <c r="F7" s="17" t="s">
        <v>32</v>
      </c>
      <c r="G7" s="17" t="s">
        <v>32</v>
      </c>
      <c r="H7" s="17" t="s">
        <v>32</v>
      </c>
      <c r="I7" s="22">
        <v>240000</v>
      </c>
      <c r="J7" s="16" t="s">
        <v>33</v>
      </c>
    </row>
    <row r="8" spans="1:10" ht="21.75" customHeight="1">
      <c r="A8" s="30">
        <v>3</v>
      </c>
      <c r="B8" s="10">
        <v>9.56</v>
      </c>
      <c r="C8" s="10">
        <v>2.44</v>
      </c>
      <c r="D8" s="16"/>
      <c r="E8" s="10">
        <v>62.74</v>
      </c>
      <c r="F8" s="17" t="s">
        <v>32</v>
      </c>
      <c r="G8" s="17" t="s">
        <v>32</v>
      </c>
      <c r="H8" s="17" t="s">
        <v>32</v>
      </c>
      <c r="I8" s="22">
        <v>600000</v>
      </c>
      <c r="J8" s="16">
        <v>38.5</v>
      </c>
    </row>
    <row r="9" spans="1:10" ht="21.75" customHeight="1">
      <c r="A9" s="30">
        <v>4</v>
      </c>
      <c r="B9" s="10">
        <v>11.46</v>
      </c>
      <c r="C9" s="10" t="s">
        <v>31</v>
      </c>
      <c r="D9" s="16"/>
      <c r="E9" s="10">
        <v>63.46</v>
      </c>
      <c r="F9" s="17" t="s">
        <v>32</v>
      </c>
      <c r="G9" s="17" t="s">
        <v>32</v>
      </c>
      <c r="H9" s="17" t="s">
        <v>32</v>
      </c>
      <c r="I9" s="22">
        <v>720000</v>
      </c>
      <c r="J9" s="16" t="s">
        <v>33</v>
      </c>
    </row>
    <row r="10" spans="1:10" ht="21.75" customHeight="1">
      <c r="A10" s="30">
        <v>5</v>
      </c>
      <c r="B10" s="10">
        <v>20.65</v>
      </c>
      <c r="C10" s="10" t="s">
        <v>31</v>
      </c>
      <c r="D10" s="16"/>
      <c r="E10" s="10">
        <v>64</v>
      </c>
      <c r="F10" s="17" t="s">
        <v>32</v>
      </c>
      <c r="G10" s="17" t="s">
        <v>32</v>
      </c>
      <c r="H10" s="17" t="s">
        <v>32</v>
      </c>
      <c r="I10" s="22">
        <v>540000</v>
      </c>
      <c r="J10" s="16">
        <v>13.5</v>
      </c>
    </row>
    <row r="11" spans="1:10" ht="21.75" customHeight="1">
      <c r="A11" s="30">
        <v>6</v>
      </c>
      <c r="B11" s="10">
        <v>20.65</v>
      </c>
      <c r="C11" s="10" t="s">
        <v>31</v>
      </c>
      <c r="D11" s="16"/>
      <c r="E11" s="10">
        <v>65.5</v>
      </c>
      <c r="F11" s="17" t="s">
        <v>32</v>
      </c>
      <c r="G11" s="17" t="s">
        <v>32</v>
      </c>
      <c r="H11" s="17" t="s">
        <v>32</v>
      </c>
      <c r="I11" s="22">
        <v>1500000</v>
      </c>
      <c r="J11" s="16">
        <v>1.8</v>
      </c>
    </row>
    <row r="12" spans="1:10" ht="21.75" customHeight="1">
      <c r="A12" s="30">
        <v>7</v>
      </c>
      <c r="B12" s="10">
        <v>14.69</v>
      </c>
      <c r="C12" s="10" t="s">
        <v>31</v>
      </c>
      <c r="D12" s="16"/>
      <c r="E12" s="10">
        <v>66.04</v>
      </c>
      <c r="F12" s="17" t="s">
        <v>32</v>
      </c>
      <c r="G12" s="17" t="s">
        <v>32</v>
      </c>
      <c r="H12" s="17" t="s">
        <v>32</v>
      </c>
      <c r="I12" s="22">
        <v>540000</v>
      </c>
      <c r="J12" s="16"/>
    </row>
    <row r="13" spans="1:10" ht="21.75" customHeight="1">
      <c r="A13" s="30">
        <v>8</v>
      </c>
      <c r="B13" s="10">
        <v>14.69</v>
      </c>
      <c r="C13" s="10" t="s">
        <v>31</v>
      </c>
      <c r="D13" s="16"/>
      <c r="E13" s="10">
        <v>66.46</v>
      </c>
      <c r="F13" s="17" t="s">
        <v>32</v>
      </c>
      <c r="G13" s="17"/>
      <c r="H13" s="17"/>
      <c r="I13" s="22"/>
      <c r="J13" s="16" t="s">
        <v>33</v>
      </c>
    </row>
    <row r="14" spans="1:10" ht="21.75" customHeight="1">
      <c r="A14" s="30">
        <v>9</v>
      </c>
      <c r="B14" s="10">
        <v>14.69</v>
      </c>
      <c r="C14" s="10" t="s">
        <v>31</v>
      </c>
      <c r="D14" s="16"/>
      <c r="E14" s="10">
        <v>66.64</v>
      </c>
      <c r="F14" s="17" t="s">
        <v>32</v>
      </c>
      <c r="G14" s="17" t="s">
        <v>32</v>
      </c>
      <c r="H14" s="17" t="s">
        <v>32</v>
      </c>
      <c r="I14" s="22">
        <v>180000</v>
      </c>
      <c r="J14" s="16">
        <v>11.2</v>
      </c>
    </row>
    <row r="15" spans="1:10" ht="21.75" customHeight="1">
      <c r="A15" s="30">
        <v>10</v>
      </c>
      <c r="B15" s="10">
        <v>13.58</v>
      </c>
      <c r="C15" s="10" t="s">
        <v>31</v>
      </c>
      <c r="D15" s="16"/>
      <c r="E15" s="10">
        <v>66.94</v>
      </c>
      <c r="F15" s="17" t="s">
        <v>32</v>
      </c>
      <c r="G15" s="17" t="s">
        <v>32</v>
      </c>
      <c r="H15" s="17" t="s">
        <v>32</v>
      </c>
      <c r="I15" s="22">
        <v>300000</v>
      </c>
      <c r="J15" s="16">
        <v>2.4</v>
      </c>
    </row>
    <row r="16" spans="1:10" ht="21.75" customHeight="1">
      <c r="A16" s="30">
        <v>11</v>
      </c>
      <c r="B16" s="10">
        <v>7.75</v>
      </c>
      <c r="C16" s="10">
        <v>3.86</v>
      </c>
      <c r="D16" s="16"/>
      <c r="E16" s="10">
        <v>67.33</v>
      </c>
      <c r="F16" s="17" t="s">
        <v>32</v>
      </c>
      <c r="G16" s="17" t="s">
        <v>32</v>
      </c>
      <c r="H16" s="17" t="s">
        <v>32</v>
      </c>
      <c r="I16" s="22">
        <v>390000</v>
      </c>
      <c r="J16" s="16" t="s">
        <v>33</v>
      </c>
    </row>
    <row r="17" spans="1:10" ht="21.75" customHeight="1">
      <c r="A17" s="30">
        <v>12</v>
      </c>
      <c r="B17" s="10">
        <v>7.75</v>
      </c>
      <c r="C17" s="10">
        <v>3.86</v>
      </c>
      <c r="D17" s="16"/>
      <c r="E17" s="30">
        <v>67.605</v>
      </c>
      <c r="F17" s="17" t="s">
        <v>32</v>
      </c>
      <c r="G17" s="17" t="s">
        <v>32</v>
      </c>
      <c r="H17" s="17" t="s">
        <v>32</v>
      </c>
      <c r="I17" s="22">
        <v>275000</v>
      </c>
      <c r="J17" s="16">
        <v>10.3</v>
      </c>
    </row>
    <row r="18" spans="1:10" ht="21.75" customHeight="1">
      <c r="A18" s="30">
        <v>13</v>
      </c>
      <c r="B18" s="10">
        <v>11.46</v>
      </c>
      <c r="C18" s="10" t="s">
        <v>31</v>
      </c>
      <c r="D18" s="16"/>
      <c r="E18" s="10">
        <v>68.155</v>
      </c>
      <c r="F18" s="17" t="s">
        <v>32</v>
      </c>
      <c r="G18" s="17" t="s">
        <v>32</v>
      </c>
      <c r="H18" s="17" t="s">
        <v>32</v>
      </c>
      <c r="I18" s="22">
        <v>550000</v>
      </c>
      <c r="J18" s="16">
        <v>39</v>
      </c>
    </row>
    <row r="19" spans="1:10" ht="21.75" customHeight="1">
      <c r="A19" s="30">
        <v>14</v>
      </c>
      <c r="B19" s="10">
        <v>18.28</v>
      </c>
      <c r="C19" s="10">
        <v>3.86</v>
      </c>
      <c r="D19" s="16"/>
      <c r="E19" s="10">
        <v>68.76</v>
      </c>
      <c r="F19" s="17" t="s">
        <v>32</v>
      </c>
      <c r="G19" s="17" t="s">
        <v>32</v>
      </c>
      <c r="H19" s="17" t="s">
        <v>32</v>
      </c>
      <c r="I19" s="22">
        <v>605000</v>
      </c>
      <c r="J19" s="16">
        <v>55.2</v>
      </c>
    </row>
    <row r="20" spans="1:10" ht="21.75" customHeight="1">
      <c r="A20" s="30">
        <v>15</v>
      </c>
      <c r="B20" s="10">
        <v>15.86</v>
      </c>
      <c r="C20" s="10">
        <v>3.86</v>
      </c>
      <c r="D20" s="16"/>
      <c r="E20" s="10">
        <v>69.365</v>
      </c>
      <c r="F20" s="17" t="s">
        <v>32</v>
      </c>
      <c r="G20" s="17" t="s">
        <v>32</v>
      </c>
      <c r="H20" s="17">
        <v>2.6379</v>
      </c>
      <c r="I20" s="22">
        <v>718950</v>
      </c>
      <c r="J20" s="16">
        <v>37.2</v>
      </c>
    </row>
    <row r="21" spans="1:10" ht="21.75" customHeight="1">
      <c r="A21" s="30">
        <v>16</v>
      </c>
      <c r="B21" s="10">
        <v>20.65</v>
      </c>
      <c r="C21" s="10">
        <v>2.59</v>
      </c>
      <c r="D21" s="16"/>
      <c r="E21" s="10">
        <v>69.86</v>
      </c>
      <c r="F21" s="17" t="s">
        <v>32</v>
      </c>
      <c r="G21" s="17">
        <v>1.3579</v>
      </c>
      <c r="H21" s="17">
        <v>2.6452</v>
      </c>
      <c r="I21" s="22">
        <v>75708</v>
      </c>
      <c r="J21" s="16" t="s">
        <v>33</v>
      </c>
    </row>
    <row r="22" spans="1:10" ht="21.75" customHeight="1">
      <c r="A22" s="30">
        <v>17</v>
      </c>
      <c r="B22" s="10">
        <v>20.65</v>
      </c>
      <c r="C22" s="10">
        <v>2.59</v>
      </c>
      <c r="D22" s="16"/>
      <c r="E22" s="10">
        <v>70.3</v>
      </c>
      <c r="F22" s="17" t="s">
        <v>32</v>
      </c>
      <c r="G22" s="17">
        <v>0.9081</v>
      </c>
      <c r="H22" s="17">
        <v>1.7704</v>
      </c>
      <c r="I22" s="22">
        <v>723561</v>
      </c>
      <c r="J22" s="16" t="s">
        <v>33</v>
      </c>
    </row>
    <row r="23" spans="1:10" ht="21.75" customHeight="1">
      <c r="A23" s="30">
        <v>18</v>
      </c>
      <c r="B23" s="10">
        <v>18.28</v>
      </c>
      <c r="C23" s="10">
        <v>2.59</v>
      </c>
      <c r="D23" s="16"/>
      <c r="E23" s="10">
        <v>70.575</v>
      </c>
      <c r="F23" s="17" t="s">
        <v>32</v>
      </c>
      <c r="G23" s="17">
        <v>0.9095</v>
      </c>
      <c r="H23" s="17">
        <v>1.7731</v>
      </c>
      <c r="I23" s="22">
        <v>498775</v>
      </c>
      <c r="J23" s="16" t="s">
        <v>33</v>
      </c>
    </row>
    <row r="24" spans="1:10" ht="21.75" customHeight="1">
      <c r="A24" s="30">
        <v>19</v>
      </c>
      <c r="B24" s="10">
        <v>15.86</v>
      </c>
      <c r="C24" s="10">
        <v>3.09</v>
      </c>
      <c r="D24" s="16"/>
      <c r="E24" s="10">
        <v>70.685</v>
      </c>
      <c r="F24" s="17" t="s">
        <v>32</v>
      </c>
      <c r="G24" s="17">
        <v>0.9101</v>
      </c>
      <c r="H24" s="17">
        <v>2.6573</v>
      </c>
      <c r="I24" s="22">
        <v>341776</v>
      </c>
      <c r="J24" s="16" t="s">
        <v>33</v>
      </c>
    </row>
    <row r="25" spans="1:10" ht="21.75" customHeight="1">
      <c r="A25" s="30">
        <v>20</v>
      </c>
      <c r="B25" s="10">
        <v>15.86</v>
      </c>
      <c r="C25" s="10">
        <v>3.09</v>
      </c>
      <c r="D25" s="16"/>
      <c r="E25" s="10">
        <v>70.685</v>
      </c>
      <c r="F25" s="17" t="s">
        <v>32</v>
      </c>
      <c r="G25" s="17">
        <v>0.9101</v>
      </c>
      <c r="H25" s="17">
        <v>2.6573</v>
      </c>
      <c r="I25" s="22">
        <v>380223</v>
      </c>
      <c r="J25" s="16">
        <v>1.1</v>
      </c>
    </row>
    <row r="26" spans="1:10" ht="21.75" customHeight="1">
      <c r="A26" s="30">
        <v>21</v>
      </c>
      <c r="B26" s="10">
        <v>14.69</v>
      </c>
      <c r="C26" s="10">
        <v>3.09</v>
      </c>
      <c r="D26" s="16"/>
      <c r="E26" s="10">
        <v>70.52</v>
      </c>
      <c r="F26" s="17" t="s">
        <v>32</v>
      </c>
      <c r="G26" s="17">
        <v>0.9092</v>
      </c>
      <c r="H26" s="17">
        <v>2.6548</v>
      </c>
      <c r="I26" s="22">
        <v>143223</v>
      </c>
      <c r="J26" s="16" t="s">
        <v>33</v>
      </c>
    </row>
    <row r="27" spans="1:10" ht="21.75" customHeight="1">
      <c r="A27" s="30">
        <v>22</v>
      </c>
      <c r="B27" s="10">
        <v>14.69</v>
      </c>
      <c r="C27" s="10">
        <v>3.09</v>
      </c>
      <c r="D27" s="16"/>
      <c r="E27" s="10">
        <v>70.355</v>
      </c>
      <c r="F27" s="17" t="s">
        <v>32</v>
      </c>
      <c r="G27" s="17">
        <v>1.3616</v>
      </c>
      <c r="H27" s="17">
        <v>2.6524</v>
      </c>
      <c r="I27" s="22">
        <v>142929</v>
      </c>
      <c r="J27" s="16">
        <v>18.9</v>
      </c>
    </row>
    <row r="28" spans="1:10" ht="21.75" customHeight="1">
      <c r="A28" s="30">
        <v>23</v>
      </c>
      <c r="B28" s="10">
        <v>14.69</v>
      </c>
      <c r="C28" s="10">
        <v>3.86</v>
      </c>
      <c r="D28" s="16"/>
      <c r="E28" s="10">
        <v>70.245</v>
      </c>
      <c r="F28" s="17" t="s">
        <v>32</v>
      </c>
      <c r="G28" s="17">
        <v>1.3608</v>
      </c>
      <c r="H28" s="17">
        <v>2.6508</v>
      </c>
      <c r="I28" s="22">
        <v>236809</v>
      </c>
      <c r="J28" s="16">
        <v>24</v>
      </c>
    </row>
    <row r="29" spans="1:10" ht="21.75" customHeight="1">
      <c r="A29" s="30">
        <v>24</v>
      </c>
      <c r="B29" s="10">
        <v>14.69</v>
      </c>
      <c r="C29" s="10">
        <v>3.86</v>
      </c>
      <c r="D29" s="16"/>
      <c r="E29" s="10">
        <v>70.41</v>
      </c>
      <c r="F29" s="17" t="s">
        <v>32</v>
      </c>
      <c r="G29" s="17">
        <v>1.362</v>
      </c>
      <c r="H29" s="17">
        <v>2.6532</v>
      </c>
      <c r="I29" s="22">
        <v>511602</v>
      </c>
      <c r="J29" s="16">
        <v>5.4</v>
      </c>
    </row>
    <row r="30" spans="1:10" ht="21.75" customHeight="1">
      <c r="A30" s="30">
        <v>25</v>
      </c>
      <c r="B30" s="10">
        <v>15.86</v>
      </c>
      <c r="C30" s="10">
        <v>3.96</v>
      </c>
      <c r="D30" s="16"/>
      <c r="E30" s="10">
        <v>71.52</v>
      </c>
      <c r="F30" s="17" t="s">
        <v>32</v>
      </c>
      <c r="G30" s="17">
        <v>1.3629</v>
      </c>
      <c r="H30" s="17">
        <v>2.6548</v>
      </c>
      <c r="I30" s="22">
        <v>456913</v>
      </c>
      <c r="J30" s="16">
        <v>8.2</v>
      </c>
    </row>
    <row r="31" spans="1:10" ht="21.75" customHeight="1">
      <c r="A31" s="30">
        <v>26</v>
      </c>
      <c r="B31" s="10">
        <v>15.86</v>
      </c>
      <c r="C31" s="10">
        <v>3.96</v>
      </c>
      <c r="D31" s="16"/>
      <c r="E31" s="10">
        <v>70.63</v>
      </c>
      <c r="F31" s="17" t="s">
        <v>32</v>
      </c>
      <c r="G31" s="17">
        <v>1.3637</v>
      </c>
      <c r="H31" s="17">
        <v>2.6564</v>
      </c>
      <c r="I31" s="22">
        <v>457129</v>
      </c>
      <c r="J31" s="16" t="s">
        <v>33</v>
      </c>
    </row>
    <row r="32" spans="1:10" ht="21.75" customHeight="1">
      <c r="A32" s="30">
        <v>27</v>
      </c>
      <c r="B32" s="10">
        <v>17.06</v>
      </c>
      <c r="C32" s="10">
        <v>3.96</v>
      </c>
      <c r="D32" s="16"/>
      <c r="E32" s="10">
        <v>70.905</v>
      </c>
      <c r="F32" s="17" t="s">
        <v>32</v>
      </c>
      <c r="G32" s="17">
        <v>1.3657</v>
      </c>
      <c r="H32" s="17">
        <v>2.6605</v>
      </c>
      <c r="I32" s="22">
        <v>622336</v>
      </c>
      <c r="J32" s="16" t="s">
        <v>33</v>
      </c>
    </row>
    <row r="33" spans="1:10" ht="21.75" customHeight="1">
      <c r="A33" s="30">
        <v>28</v>
      </c>
      <c r="B33" s="10">
        <v>14.69</v>
      </c>
      <c r="C33" s="10">
        <v>3.96</v>
      </c>
      <c r="D33" s="16"/>
      <c r="E33" s="10">
        <v>71.015</v>
      </c>
      <c r="F33" s="17" t="s">
        <v>32</v>
      </c>
      <c r="G33" s="17">
        <v>1.3666</v>
      </c>
      <c r="H33" s="17">
        <v>2.6621</v>
      </c>
      <c r="I33" s="22">
        <v>457863</v>
      </c>
      <c r="J33" s="16" t="s">
        <v>33</v>
      </c>
    </row>
    <row r="34" spans="1:10" ht="21.75" customHeight="1">
      <c r="A34" s="30">
        <v>29</v>
      </c>
      <c r="B34" s="10">
        <v>12.5</v>
      </c>
      <c r="C34" s="10">
        <v>3.96</v>
      </c>
      <c r="D34" s="16"/>
      <c r="E34" s="10">
        <v>71.235</v>
      </c>
      <c r="F34" s="17" t="s">
        <v>32</v>
      </c>
      <c r="G34" s="17">
        <v>1.3682</v>
      </c>
      <c r="H34" s="17">
        <v>2.6653</v>
      </c>
      <c r="I34" s="22">
        <v>568079</v>
      </c>
      <c r="J34" s="16" t="s">
        <v>33</v>
      </c>
    </row>
    <row r="35" spans="1:10" ht="21.75" customHeight="1">
      <c r="A35" s="30">
        <v>30</v>
      </c>
      <c r="B35" s="10">
        <v>12.5</v>
      </c>
      <c r="C35" s="10">
        <v>3.96</v>
      </c>
      <c r="D35" s="16"/>
      <c r="E35" s="10">
        <v>71.235</v>
      </c>
      <c r="F35" s="17" t="s">
        <v>32</v>
      </c>
      <c r="G35" s="17">
        <v>2.0954</v>
      </c>
      <c r="H35" s="17">
        <v>2.1072</v>
      </c>
      <c r="I35" s="22">
        <v>348494</v>
      </c>
      <c r="J35" s="16">
        <v>5.4</v>
      </c>
    </row>
    <row r="36" spans="1:10" ht="21.75" customHeight="1">
      <c r="A36" s="11" t="s">
        <v>1</v>
      </c>
      <c r="B36" s="10">
        <f>SUM(B27:B35,B6:B26)</f>
        <v>447.86999999999995</v>
      </c>
      <c r="C36" s="10">
        <f>SUM(C6:C35)</f>
        <v>75.97999999999999</v>
      </c>
      <c r="D36" s="16"/>
      <c r="E36" s="10">
        <f aca="true" t="shared" si="0" ref="D36:J36">SUM(E6:E35)</f>
        <v>2047.2099999999996</v>
      </c>
      <c r="F36" s="17" t="s">
        <v>33</v>
      </c>
      <c r="G36" s="17">
        <f t="shared" si="0"/>
        <v>18.911800000000003</v>
      </c>
      <c r="H36" s="17">
        <f t="shared" si="0"/>
        <v>40.15870000000001</v>
      </c>
      <c r="I36" s="22">
        <f t="shared" si="0"/>
        <v>13579070</v>
      </c>
      <c r="J36" s="16">
        <f t="shared" si="0"/>
        <v>272.09999999999997</v>
      </c>
    </row>
    <row r="37" spans="1:10" ht="21.75" customHeight="1">
      <c r="A37" s="11" t="s">
        <v>2</v>
      </c>
      <c r="B37" s="10">
        <f>AVERAGE(B6:B35)</f>
        <v>14.929000000000004</v>
      </c>
      <c r="C37" s="10">
        <f>AVERAGE(C6:C35)</f>
        <v>3.453636363636363</v>
      </c>
      <c r="D37" s="16"/>
      <c r="E37" s="10">
        <f aca="true" t="shared" si="1" ref="D37:I37">AVERAGE(E6:E35)</f>
        <v>68.24033333333333</v>
      </c>
      <c r="F37" s="17" t="s">
        <v>33</v>
      </c>
      <c r="G37" s="17">
        <f t="shared" si="1"/>
        <v>1.260786666666667</v>
      </c>
      <c r="H37" s="17">
        <f t="shared" si="1"/>
        <v>2.5099187500000006</v>
      </c>
      <c r="I37" s="22">
        <f t="shared" si="1"/>
        <v>468243.7931034483</v>
      </c>
      <c r="J37" s="16">
        <f>AVERAGE(J6:J35)</f>
        <v>18.139999999999997</v>
      </c>
    </row>
    <row r="38" spans="4:11" ht="21">
      <c r="D38" s="14"/>
      <c r="E38" s="14"/>
      <c r="F38" s="14"/>
      <c r="G38" s="14"/>
      <c r="H38" s="14"/>
      <c r="I38" s="14"/>
      <c r="J38" s="14"/>
      <c r="K38" s="15"/>
    </row>
    <row r="39" spans="4:11" ht="21">
      <c r="D39" s="15"/>
      <c r="E39" s="15"/>
      <c r="F39" s="15"/>
      <c r="G39" s="15"/>
      <c r="H39" s="15"/>
      <c r="I39" s="15"/>
      <c r="J39" s="15"/>
      <c r="K39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0">
        <v>1</v>
      </c>
      <c r="B6" s="10">
        <v>12.5</v>
      </c>
      <c r="C6" s="10">
        <v>3.96</v>
      </c>
      <c r="D6" s="16"/>
      <c r="E6" s="10">
        <v>71.125</v>
      </c>
      <c r="F6" s="17" t="s">
        <v>32</v>
      </c>
      <c r="G6" s="17">
        <v>2.0942</v>
      </c>
      <c r="H6" s="17">
        <v>3.1053</v>
      </c>
      <c r="I6" s="22">
        <v>339504</v>
      </c>
      <c r="J6" s="16" t="s">
        <v>33</v>
      </c>
    </row>
    <row r="7" spans="1:10" ht="21" customHeight="1">
      <c r="A7" s="30">
        <v>2</v>
      </c>
      <c r="B7" s="10">
        <v>4.53</v>
      </c>
      <c r="C7" s="10">
        <v>6.23</v>
      </c>
      <c r="D7" s="16"/>
      <c r="E7" s="10">
        <v>70.96</v>
      </c>
      <c r="F7" s="17" t="s">
        <v>32</v>
      </c>
      <c r="G7" s="17">
        <v>2.0923</v>
      </c>
      <c r="H7" s="17">
        <v>3.543</v>
      </c>
      <c r="I7" s="22">
        <v>284236</v>
      </c>
      <c r="J7" s="16" t="s">
        <v>33</v>
      </c>
    </row>
    <row r="8" spans="1:10" ht="21" customHeight="1">
      <c r="A8" s="30">
        <v>3</v>
      </c>
      <c r="B8" s="10">
        <v>3.1</v>
      </c>
      <c r="C8" s="10">
        <v>6.23</v>
      </c>
      <c r="D8" s="16"/>
      <c r="E8" s="10">
        <v>70.74</v>
      </c>
      <c r="F8" s="17" t="s">
        <v>32</v>
      </c>
      <c r="G8" s="17">
        <v>2.0897</v>
      </c>
      <c r="H8" s="17">
        <v>4.4167</v>
      </c>
      <c r="I8" s="22">
        <v>266889</v>
      </c>
      <c r="J8" s="16" t="s">
        <v>33</v>
      </c>
    </row>
    <row r="9" spans="1:10" ht="21" customHeight="1">
      <c r="A9" s="30">
        <v>4</v>
      </c>
      <c r="B9" s="10">
        <v>3.1</v>
      </c>
      <c r="C9" s="10">
        <v>6.23</v>
      </c>
      <c r="D9" s="16"/>
      <c r="E9" s="10">
        <v>70.465</v>
      </c>
      <c r="F9" s="17" t="s">
        <v>32</v>
      </c>
      <c r="G9" s="17">
        <v>2.0866</v>
      </c>
      <c r="H9" s="17">
        <v>4.41</v>
      </c>
      <c r="I9" s="22">
        <v>299594</v>
      </c>
      <c r="J9" s="16" t="s">
        <v>33</v>
      </c>
    </row>
    <row r="10" spans="1:10" ht="21" customHeight="1">
      <c r="A10" s="30">
        <v>5</v>
      </c>
      <c r="B10" s="10">
        <v>3.1</v>
      </c>
      <c r="C10" s="10">
        <v>6.23</v>
      </c>
      <c r="D10" s="16"/>
      <c r="E10" s="10">
        <v>70.19</v>
      </c>
      <c r="F10" s="17" t="s">
        <v>32</v>
      </c>
      <c r="G10" s="17">
        <v>2.0834</v>
      </c>
      <c r="H10" s="17">
        <v>4.4032</v>
      </c>
      <c r="I10" s="22">
        <v>286306</v>
      </c>
      <c r="J10" s="16">
        <v>17.2</v>
      </c>
    </row>
    <row r="11" spans="1:10" ht="21" customHeight="1">
      <c r="A11" s="30">
        <v>6</v>
      </c>
      <c r="B11" s="10">
        <v>8.65</v>
      </c>
      <c r="C11" s="10">
        <v>8.47</v>
      </c>
      <c r="D11" s="16"/>
      <c r="E11" s="10">
        <v>69.86</v>
      </c>
      <c r="F11" s="17" t="s">
        <v>32</v>
      </c>
      <c r="G11" s="17">
        <v>2.0796</v>
      </c>
      <c r="H11" s="17">
        <v>4.3951</v>
      </c>
      <c r="I11" s="22">
        <v>230442</v>
      </c>
      <c r="J11" s="16">
        <v>1</v>
      </c>
    </row>
    <row r="12" spans="1:10" ht="21" customHeight="1">
      <c r="A12" s="30">
        <v>7</v>
      </c>
      <c r="B12" s="10">
        <v>5.27</v>
      </c>
      <c r="C12" s="10">
        <v>8.47</v>
      </c>
      <c r="D12" s="16"/>
      <c r="E12" s="10">
        <v>69.585</v>
      </c>
      <c r="F12" s="17" t="s">
        <v>32</v>
      </c>
      <c r="G12" s="17">
        <v>2.0765</v>
      </c>
      <c r="H12" s="17">
        <v>4.3884</v>
      </c>
      <c r="I12" s="22">
        <v>284414</v>
      </c>
      <c r="J12" s="16" t="s">
        <v>33</v>
      </c>
    </row>
    <row r="13" spans="1:10" ht="21" customHeight="1">
      <c r="A13" s="30">
        <v>8</v>
      </c>
      <c r="B13" s="10">
        <v>5.27</v>
      </c>
      <c r="C13" s="10">
        <v>8.47</v>
      </c>
      <c r="D13" s="16"/>
      <c r="E13" s="10">
        <v>69.31</v>
      </c>
      <c r="F13" s="17" t="s">
        <v>32</v>
      </c>
      <c r="G13" s="17">
        <v>2.0733</v>
      </c>
      <c r="H13" s="17">
        <v>4.3816</v>
      </c>
      <c r="I13" s="22">
        <v>283567</v>
      </c>
      <c r="J13" s="16">
        <v>12</v>
      </c>
    </row>
    <row r="14" spans="1:10" ht="21" customHeight="1">
      <c r="A14" s="30">
        <v>9</v>
      </c>
      <c r="B14" s="10">
        <v>5.27</v>
      </c>
      <c r="C14" s="10">
        <v>8.47</v>
      </c>
      <c r="D14" s="16"/>
      <c r="E14" s="10">
        <v>69.2</v>
      </c>
      <c r="F14" s="17" t="s">
        <v>32</v>
      </c>
      <c r="G14" s="17">
        <v>2.072</v>
      </c>
      <c r="H14" s="17">
        <v>4.3789</v>
      </c>
      <c r="I14" s="22">
        <v>447357</v>
      </c>
      <c r="J14" s="16" t="s">
        <v>33</v>
      </c>
    </row>
    <row r="15" spans="1:10" ht="21" customHeight="1">
      <c r="A15" s="30">
        <v>10</v>
      </c>
      <c r="B15" s="10">
        <v>3.1</v>
      </c>
      <c r="C15" s="10">
        <v>8.47</v>
      </c>
      <c r="D15" s="16"/>
      <c r="E15" s="10">
        <v>69.035</v>
      </c>
      <c r="F15" s="17" t="s">
        <v>32</v>
      </c>
      <c r="G15" s="17">
        <v>2.0701</v>
      </c>
      <c r="H15" s="17">
        <v>4.3748</v>
      </c>
      <c r="I15" s="22">
        <v>392357</v>
      </c>
      <c r="J15" s="16" t="s">
        <v>33</v>
      </c>
    </row>
    <row r="16" spans="1:10" ht="21" customHeight="1">
      <c r="A16" s="30">
        <v>11</v>
      </c>
      <c r="B16" s="10">
        <v>2.4</v>
      </c>
      <c r="C16" s="10">
        <v>7.73</v>
      </c>
      <c r="D16" s="16"/>
      <c r="E16" s="10">
        <v>68.705</v>
      </c>
      <c r="F16" s="17" t="s">
        <v>32</v>
      </c>
      <c r="G16" s="17">
        <v>2.0663</v>
      </c>
      <c r="H16" s="17">
        <v>4.3667</v>
      </c>
      <c r="I16" s="22">
        <v>226357</v>
      </c>
      <c r="J16" s="16" t="s">
        <v>33</v>
      </c>
    </row>
    <row r="17" spans="1:10" ht="21" customHeight="1">
      <c r="A17" s="30">
        <v>12</v>
      </c>
      <c r="B17" s="10">
        <v>1.81</v>
      </c>
      <c r="C17" s="10">
        <v>7.73</v>
      </c>
      <c r="D17" s="16"/>
      <c r="E17" s="10">
        <v>68.32</v>
      </c>
      <c r="F17" s="17" t="s">
        <v>32</v>
      </c>
      <c r="G17" s="17">
        <v>2.0618</v>
      </c>
      <c r="H17" s="17">
        <v>4.3572</v>
      </c>
      <c r="I17" s="22">
        <v>170811</v>
      </c>
      <c r="J17" s="16" t="s">
        <v>33</v>
      </c>
    </row>
    <row r="18" spans="1:10" ht="21" customHeight="1">
      <c r="A18" s="30">
        <v>13</v>
      </c>
      <c r="B18" s="10">
        <v>1.81</v>
      </c>
      <c r="C18" s="10">
        <v>7.73</v>
      </c>
      <c r="D18" s="16"/>
      <c r="E18" s="10">
        <v>68.72</v>
      </c>
      <c r="F18" s="17" t="s">
        <v>32</v>
      </c>
      <c r="G18" s="17">
        <v>2.2355</v>
      </c>
      <c r="H18" s="17">
        <v>4.3476</v>
      </c>
      <c r="I18" s="22">
        <v>169601</v>
      </c>
      <c r="J18" s="16" t="s">
        <v>33</v>
      </c>
    </row>
    <row r="19" spans="1:10" ht="21" customHeight="1">
      <c r="A19" s="30">
        <v>14</v>
      </c>
      <c r="B19" s="10">
        <v>1.35</v>
      </c>
      <c r="C19" s="10">
        <v>7.73</v>
      </c>
      <c r="D19" s="16"/>
      <c r="E19" s="10">
        <v>67.715</v>
      </c>
      <c r="F19" s="17" t="s">
        <v>32</v>
      </c>
      <c r="G19" s="17">
        <v>2.6772</v>
      </c>
      <c r="H19" s="17">
        <v>4.3422</v>
      </c>
      <c r="I19" s="22">
        <v>348776</v>
      </c>
      <c r="J19" s="16" t="s">
        <v>33</v>
      </c>
    </row>
    <row r="20" spans="1:10" ht="21" customHeight="1">
      <c r="A20" s="30">
        <v>15</v>
      </c>
      <c r="B20" s="10">
        <v>1.81</v>
      </c>
      <c r="C20" s="10">
        <v>7.73</v>
      </c>
      <c r="D20" s="16"/>
      <c r="E20" s="10">
        <v>67.44</v>
      </c>
      <c r="F20" s="17" t="s">
        <v>32</v>
      </c>
      <c r="G20" s="17">
        <v>2.673</v>
      </c>
      <c r="H20" s="17">
        <v>4.7651</v>
      </c>
      <c r="I20" s="22">
        <v>331476</v>
      </c>
      <c r="J20" s="16">
        <v>2.2</v>
      </c>
    </row>
    <row r="21" spans="1:10" ht="21" customHeight="1">
      <c r="A21" s="30">
        <v>16</v>
      </c>
      <c r="B21" s="10">
        <v>1.81</v>
      </c>
      <c r="C21" s="10">
        <v>7.73</v>
      </c>
      <c r="D21" s="16"/>
      <c r="E21" s="10">
        <v>67.165</v>
      </c>
      <c r="F21" s="17" t="s">
        <v>32</v>
      </c>
      <c r="G21" s="17">
        <v>2.6688</v>
      </c>
      <c r="H21" s="17">
        <v>4.7575</v>
      </c>
      <c r="I21" s="22">
        <v>367651</v>
      </c>
      <c r="J21" s="16" t="s">
        <v>33</v>
      </c>
    </row>
    <row r="22" spans="1:10" ht="21" customHeight="1">
      <c r="A22" s="30">
        <v>17</v>
      </c>
      <c r="B22" s="10">
        <v>1.81</v>
      </c>
      <c r="C22" s="10">
        <v>7.73</v>
      </c>
      <c r="D22" s="16"/>
      <c r="E22" s="10">
        <v>66.82</v>
      </c>
      <c r="F22" s="17" t="s">
        <v>32</v>
      </c>
      <c r="G22" s="17">
        <v>2.6638</v>
      </c>
      <c r="H22" s="17">
        <v>4.7485</v>
      </c>
      <c r="I22" s="22">
        <v>296632</v>
      </c>
      <c r="J22" s="16">
        <v>11.6</v>
      </c>
    </row>
    <row r="23" spans="1:10" ht="21" customHeight="1">
      <c r="A23" s="30">
        <v>18</v>
      </c>
      <c r="B23" s="10">
        <v>4.53</v>
      </c>
      <c r="C23" s="10">
        <v>7.73</v>
      </c>
      <c r="D23" s="16"/>
      <c r="E23" s="10">
        <v>66.82</v>
      </c>
      <c r="F23" s="17" t="s">
        <v>32</v>
      </c>
      <c r="G23" s="17">
        <v>2.6638</v>
      </c>
      <c r="H23" s="17">
        <v>4.7485</v>
      </c>
      <c r="I23" s="22">
        <v>643432</v>
      </c>
      <c r="J23" s="16" t="s">
        <v>33</v>
      </c>
    </row>
    <row r="24" spans="1:10" ht="21" customHeight="1">
      <c r="A24" s="30">
        <v>19</v>
      </c>
      <c r="B24" s="10">
        <v>3.1</v>
      </c>
      <c r="C24" s="10">
        <v>7.73</v>
      </c>
      <c r="D24" s="16"/>
      <c r="E24" s="10">
        <v>66.52</v>
      </c>
      <c r="F24" s="17" t="s">
        <v>32</v>
      </c>
      <c r="G24" s="17">
        <v>2.6596</v>
      </c>
      <c r="H24" s="17">
        <v>4.7409</v>
      </c>
      <c r="I24" s="22">
        <v>339403</v>
      </c>
      <c r="J24" s="16" t="s">
        <v>33</v>
      </c>
    </row>
    <row r="25" spans="1:10" ht="21" customHeight="1">
      <c r="A25" s="30">
        <v>20</v>
      </c>
      <c r="B25" s="10">
        <v>3.1</v>
      </c>
      <c r="C25" s="10">
        <v>7.73</v>
      </c>
      <c r="D25" s="16"/>
      <c r="E25" s="10">
        <v>66.16</v>
      </c>
      <c r="F25" s="17" t="s">
        <v>32</v>
      </c>
      <c r="G25" s="17">
        <v>2.6545</v>
      </c>
      <c r="H25" s="17">
        <v>4.7318</v>
      </c>
      <c r="I25" s="22">
        <v>279403</v>
      </c>
      <c r="J25" s="16" t="s">
        <v>33</v>
      </c>
    </row>
    <row r="26" spans="1:10" ht="21" customHeight="1">
      <c r="A26" s="30">
        <v>21</v>
      </c>
      <c r="B26" s="10">
        <v>3.1</v>
      </c>
      <c r="C26" s="10">
        <v>7.73</v>
      </c>
      <c r="D26" s="16"/>
      <c r="E26" s="10">
        <v>65.86</v>
      </c>
      <c r="F26" s="17" t="s">
        <v>32</v>
      </c>
      <c r="G26" s="17">
        <v>3.6503</v>
      </c>
      <c r="H26" s="17">
        <v>4.7242</v>
      </c>
      <c r="I26" s="22">
        <v>338176</v>
      </c>
      <c r="J26" s="16">
        <v>2.6</v>
      </c>
    </row>
    <row r="27" spans="1:10" ht="21" customHeight="1">
      <c r="A27" s="30">
        <v>22</v>
      </c>
      <c r="B27" s="10">
        <v>3.1</v>
      </c>
      <c r="C27" s="10">
        <v>7.73</v>
      </c>
      <c r="D27" s="16"/>
      <c r="E27" s="10">
        <v>65.56</v>
      </c>
      <c r="F27" s="17" t="s">
        <v>32</v>
      </c>
      <c r="G27" s="17">
        <v>2.646</v>
      </c>
      <c r="H27" s="17">
        <v>4.7166</v>
      </c>
      <c r="I27" s="22">
        <v>337156</v>
      </c>
      <c r="J27" s="16" t="s">
        <v>33</v>
      </c>
    </row>
    <row r="28" spans="1:10" ht="21" customHeight="1">
      <c r="A28" s="30">
        <v>23</v>
      </c>
      <c r="B28" s="10">
        <v>3.1</v>
      </c>
      <c r="C28" s="10">
        <v>7.73</v>
      </c>
      <c r="D28" s="16"/>
      <c r="E28" s="10">
        <v>65.26</v>
      </c>
      <c r="F28" s="17" t="s">
        <v>32</v>
      </c>
      <c r="G28" s="17">
        <v>2.6418</v>
      </c>
      <c r="H28" s="17">
        <v>4.709</v>
      </c>
      <c r="I28" s="22">
        <v>336128</v>
      </c>
      <c r="J28" s="16" t="s">
        <v>33</v>
      </c>
    </row>
    <row r="29" spans="1:10" ht="21" customHeight="1">
      <c r="A29" s="30">
        <v>24</v>
      </c>
      <c r="B29" s="10">
        <v>2.4</v>
      </c>
      <c r="C29" s="10">
        <v>7.73</v>
      </c>
      <c r="D29" s="16"/>
      <c r="E29" s="10">
        <v>64.84</v>
      </c>
      <c r="F29" s="17" t="s">
        <v>32</v>
      </c>
      <c r="G29" s="17">
        <v>2.6358</v>
      </c>
      <c r="H29" s="17">
        <v>4.6983</v>
      </c>
      <c r="I29" s="22">
        <v>215109</v>
      </c>
      <c r="J29" s="16" t="s">
        <v>33</v>
      </c>
    </row>
    <row r="30" spans="1:10" ht="21" customHeight="1">
      <c r="A30" s="30">
        <v>25</v>
      </c>
      <c r="B30" s="10">
        <v>2.4</v>
      </c>
      <c r="C30" s="10">
        <v>7.73</v>
      </c>
      <c r="D30" s="16"/>
      <c r="E30" s="10">
        <v>64.42</v>
      </c>
      <c r="F30" s="17" t="s">
        <v>32</v>
      </c>
      <c r="G30" s="17">
        <v>2.6247</v>
      </c>
      <c r="H30" s="17">
        <v>4.6871</v>
      </c>
      <c r="I30" s="22">
        <v>207854</v>
      </c>
      <c r="J30" s="16">
        <v>7.1</v>
      </c>
    </row>
    <row r="31" spans="1:10" ht="21" customHeight="1">
      <c r="A31" s="30">
        <v>26</v>
      </c>
      <c r="B31" s="10">
        <v>3.1</v>
      </c>
      <c r="C31" s="10">
        <v>7.73</v>
      </c>
      <c r="D31" s="16"/>
      <c r="E31" s="10">
        <v>64.06</v>
      </c>
      <c r="F31" s="17" t="s">
        <v>32</v>
      </c>
      <c r="G31" s="17">
        <v>2.6248</v>
      </c>
      <c r="H31" s="17">
        <v>4.6784</v>
      </c>
      <c r="I31" s="22">
        <v>262232</v>
      </c>
      <c r="J31" s="16">
        <v>5</v>
      </c>
    </row>
    <row r="32" spans="1:10" ht="21" customHeight="1">
      <c r="A32" s="30">
        <v>27</v>
      </c>
      <c r="B32" s="10">
        <v>3.8</v>
      </c>
      <c r="C32" s="10">
        <v>7.73</v>
      </c>
      <c r="D32" s="16"/>
      <c r="E32" s="10">
        <v>63.76</v>
      </c>
      <c r="F32" s="17" t="s">
        <v>32</v>
      </c>
      <c r="G32" s="17">
        <v>2.6205</v>
      </c>
      <c r="H32" s="17">
        <v>4.6707</v>
      </c>
      <c r="I32" s="22">
        <v>330996</v>
      </c>
      <c r="J32" s="16">
        <v>21.3</v>
      </c>
    </row>
    <row r="33" spans="1:10" ht="21" customHeight="1">
      <c r="A33" s="30">
        <v>28</v>
      </c>
      <c r="B33" s="10">
        <v>18.28</v>
      </c>
      <c r="C33" s="10">
        <v>8.47</v>
      </c>
      <c r="D33" s="16"/>
      <c r="E33" s="10">
        <v>63.64</v>
      </c>
      <c r="F33" s="17" t="s">
        <v>32</v>
      </c>
      <c r="G33" s="17">
        <v>2.6188</v>
      </c>
      <c r="H33" s="17">
        <v>4.6676</v>
      </c>
      <c r="I33" s="22">
        <v>509959</v>
      </c>
      <c r="J33" s="16">
        <v>9.2</v>
      </c>
    </row>
    <row r="34" spans="1:10" ht="21" customHeight="1">
      <c r="A34" s="30">
        <v>29</v>
      </c>
      <c r="B34" s="10">
        <v>14.69</v>
      </c>
      <c r="C34" s="10">
        <v>8.47</v>
      </c>
      <c r="D34" s="16"/>
      <c r="E34" s="10">
        <v>63.46</v>
      </c>
      <c r="F34" s="17" t="s">
        <v>32</v>
      </c>
      <c r="G34" s="17">
        <v>2.6162</v>
      </c>
      <c r="H34" s="17">
        <v>4.663</v>
      </c>
      <c r="I34" s="22">
        <v>449544</v>
      </c>
      <c r="J34" s="16">
        <v>44.65</v>
      </c>
    </row>
    <row r="35" spans="1:10" ht="21" customHeight="1">
      <c r="A35" s="30">
        <v>30</v>
      </c>
      <c r="B35" s="10">
        <v>20.65</v>
      </c>
      <c r="C35" s="10">
        <v>9.78</v>
      </c>
      <c r="D35" s="16"/>
      <c r="E35" s="10">
        <v>63.94</v>
      </c>
      <c r="F35" s="17" t="s">
        <v>32</v>
      </c>
      <c r="G35" s="17">
        <v>2.623</v>
      </c>
      <c r="H35" s="17" t="s">
        <v>32</v>
      </c>
      <c r="I35" s="22">
        <v>480000</v>
      </c>
      <c r="J35" s="16">
        <v>3</v>
      </c>
    </row>
    <row r="36" spans="1:10" ht="21" customHeight="1">
      <c r="A36" s="30">
        <v>31</v>
      </c>
      <c r="B36" s="10">
        <v>20.65</v>
      </c>
      <c r="C36" s="10">
        <v>9.78</v>
      </c>
      <c r="D36" s="16"/>
      <c r="E36" s="10">
        <v>64.66</v>
      </c>
      <c r="F36" s="17" t="s">
        <v>32</v>
      </c>
      <c r="G36" s="17">
        <v>2.6333</v>
      </c>
      <c r="H36" s="17">
        <v>2.5706</v>
      </c>
      <c r="I36" s="22">
        <v>720000</v>
      </c>
      <c r="J36" s="16">
        <v>3.3</v>
      </c>
    </row>
    <row r="37" spans="1:10" ht="21" customHeight="1">
      <c r="A37" s="11" t="s">
        <v>1</v>
      </c>
      <c r="B37" s="10">
        <f>SUM(B6:B36)</f>
        <v>172.69</v>
      </c>
      <c r="C37" s="10">
        <f>SUM(C6:C36)</f>
        <v>239.13999999999993</v>
      </c>
      <c r="D37" s="16">
        <f aca="true" t="shared" si="0" ref="D37:J37">SUM(D6:D36)</f>
        <v>0</v>
      </c>
      <c r="E37" s="10">
        <f t="shared" si="0"/>
        <v>2084.3149999999996</v>
      </c>
      <c r="F37" s="17" t="s">
        <v>33</v>
      </c>
      <c r="G37" s="17">
        <f t="shared" si="0"/>
        <v>75.77720000000001</v>
      </c>
      <c r="H37" s="17">
        <f t="shared" si="0"/>
        <v>132.48850000000004</v>
      </c>
      <c r="I37" s="22">
        <f>SUM(I6:I36)</f>
        <v>10475362</v>
      </c>
      <c r="J37" s="16">
        <f t="shared" si="0"/>
        <v>140.15</v>
      </c>
    </row>
    <row r="38" spans="1:10" ht="21" customHeight="1">
      <c r="A38" s="11" t="s">
        <v>2</v>
      </c>
      <c r="B38" s="10">
        <f>AVERAGE(B6:B36)</f>
        <v>5.570645161290322</v>
      </c>
      <c r="C38" s="10">
        <f>AVERAGE(C6:C36)</f>
        <v>7.714193548387095</v>
      </c>
      <c r="D38" s="16" t="e">
        <f>AVERAGE(D6:D36)</f>
        <v>#DIV/0!</v>
      </c>
      <c r="E38" s="10">
        <f>AVERAGE(E6:E36)</f>
        <v>67.23596774193547</v>
      </c>
      <c r="F38" s="17" t="s">
        <v>33</v>
      </c>
      <c r="G38" s="17">
        <f>AVERAGE(G6:G36)</f>
        <v>2.4444258064516133</v>
      </c>
      <c r="H38" s="17">
        <f>AVERAGE(H6:H36)</f>
        <v>4.416283333333335</v>
      </c>
      <c r="I38" s="22">
        <f>AVERAGE(I6:I36)</f>
        <v>337914.9032258064</v>
      </c>
      <c r="J38" s="16">
        <f>AVERAGE(J6:J36)</f>
        <v>10.78076923076923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0">
        <v>1</v>
      </c>
      <c r="B6" s="10">
        <v>12.5</v>
      </c>
      <c r="C6" s="10">
        <v>9.14</v>
      </c>
      <c r="D6" s="16"/>
      <c r="E6" s="10">
        <v>65.38</v>
      </c>
      <c r="F6" s="17" t="s">
        <v>32</v>
      </c>
      <c r="G6" s="17">
        <v>2.6435</v>
      </c>
      <c r="H6" s="17">
        <v>4.712</v>
      </c>
      <c r="I6" s="22">
        <v>720000</v>
      </c>
      <c r="J6" s="16">
        <v>0.3</v>
      </c>
    </row>
    <row r="7" spans="1:10" ht="21" customHeight="1">
      <c r="A7" s="30">
        <v>2</v>
      </c>
      <c r="B7" s="10">
        <v>12.5</v>
      </c>
      <c r="C7" s="10">
        <v>9.14</v>
      </c>
      <c r="D7" s="16"/>
      <c r="E7" s="10">
        <v>65.98</v>
      </c>
      <c r="F7" s="17" t="s">
        <v>32</v>
      </c>
      <c r="G7" s="17">
        <v>2.652</v>
      </c>
      <c r="H7" s="17">
        <v>4.7272</v>
      </c>
      <c r="I7" s="22">
        <v>600000</v>
      </c>
      <c r="J7" s="16">
        <v>3.7</v>
      </c>
    </row>
    <row r="8" spans="1:10" ht="21" customHeight="1">
      <c r="A8" s="30">
        <v>3</v>
      </c>
      <c r="B8" s="10">
        <v>12.5</v>
      </c>
      <c r="C8" s="10">
        <v>9.14</v>
      </c>
      <c r="D8" s="16"/>
      <c r="E8" s="10">
        <v>66.46</v>
      </c>
      <c r="F8" s="17" t="s">
        <v>32</v>
      </c>
      <c r="G8" s="17">
        <v>2.6587</v>
      </c>
      <c r="H8" s="17">
        <v>4.7394</v>
      </c>
      <c r="I8" s="22">
        <v>480000</v>
      </c>
      <c r="J8" s="16">
        <v>7.6</v>
      </c>
    </row>
    <row r="9" spans="1:10" ht="21" customHeight="1">
      <c r="A9" s="30">
        <v>4</v>
      </c>
      <c r="B9" s="10">
        <v>9.56</v>
      </c>
      <c r="C9" s="10">
        <v>9.14</v>
      </c>
      <c r="D9" s="16"/>
      <c r="E9" s="10">
        <v>66.88</v>
      </c>
      <c r="F9" s="17" t="s">
        <v>32</v>
      </c>
      <c r="G9" s="17">
        <v>2.6646</v>
      </c>
      <c r="H9" s="17">
        <v>4.75</v>
      </c>
      <c r="I9" s="22">
        <v>420000</v>
      </c>
      <c r="J9" s="16">
        <v>46.8</v>
      </c>
    </row>
    <row r="10" spans="1:10" ht="21" customHeight="1">
      <c r="A10" s="30">
        <v>5</v>
      </c>
      <c r="B10" s="10">
        <v>18.28</v>
      </c>
      <c r="C10" s="10">
        <v>9.78</v>
      </c>
      <c r="D10" s="16"/>
      <c r="E10" s="10">
        <v>68.045</v>
      </c>
      <c r="F10" s="17" t="s">
        <v>32</v>
      </c>
      <c r="G10" s="17">
        <v>2.6822</v>
      </c>
      <c r="H10" s="17">
        <v>4.7816</v>
      </c>
      <c r="I10" s="22">
        <v>1805621</v>
      </c>
      <c r="J10" s="16">
        <v>10.1</v>
      </c>
    </row>
    <row r="11" spans="1:10" ht="21" customHeight="1">
      <c r="A11" s="30">
        <v>6</v>
      </c>
      <c r="B11" s="10">
        <v>20.65</v>
      </c>
      <c r="C11" s="10">
        <v>9.78</v>
      </c>
      <c r="D11" s="16"/>
      <c r="E11" s="10">
        <v>69.475</v>
      </c>
      <c r="F11" s="17" t="s">
        <v>32</v>
      </c>
      <c r="G11" s="17">
        <v>2.7039</v>
      </c>
      <c r="H11" s="17">
        <v>4.8205</v>
      </c>
      <c r="I11" s="22">
        <v>2074872</v>
      </c>
      <c r="J11" s="16" t="s">
        <v>33</v>
      </c>
    </row>
    <row r="12" spans="1:10" ht="21" customHeight="1">
      <c r="A12" s="30">
        <v>7</v>
      </c>
      <c r="B12" s="10">
        <v>17.06</v>
      </c>
      <c r="C12" s="10">
        <v>9.78</v>
      </c>
      <c r="D12" s="16"/>
      <c r="E12" s="10">
        <v>70.96</v>
      </c>
      <c r="F12" s="17" t="s">
        <v>32</v>
      </c>
      <c r="G12" s="17">
        <v>2.7262</v>
      </c>
      <c r="H12" s="17">
        <v>4.8606</v>
      </c>
      <c r="I12" s="22">
        <v>2135108</v>
      </c>
      <c r="J12" s="16">
        <v>0.8</v>
      </c>
    </row>
    <row r="13" spans="1:10" ht="21" customHeight="1">
      <c r="A13" s="30">
        <v>8</v>
      </c>
      <c r="B13" s="10">
        <v>13.58</v>
      </c>
      <c r="C13" s="10">
        <v>9.78</v>
      </c>
      <c r="D13" s="16"/>
      <c r="E13" s="10">
        <v>71.565</v>
      </c>
      <c r="F13" s="17" t="s">
        <v>32</v>
      </c>
      <c r="G13" s="17">
        <v>2.7352</v>
      </c>
      <c r="H13" s="17">
        <v>4.8768</v>
      </c>
      <c r="I13" s="22">
        <v>1260499</v>
      </c>
      <c r="J13" s="16" t="s">
        <v>33</v>
      </c>
    </row>
    <row r="14" spans="1:10" ht="21" customHeight="1">
      <c r="A14" s="30">
        <v>9</v>
      </c>
      <c r="B14" s="10">
        <v>12.5</v>
      </c>
      <c r="C14" s="10">
        <v>9.14</v>
      </c>
      <c r="D14" s="16"/>
      <c r="E14" s="10">
        <v>71.95</v>
      </c>
      <c r="F14" s="17" t="s">
        <v>32</v>
      </c>
      <c r="G14" s="17">
        <v>2.7409</v>
      </c>
      <c r="H14" s="17">
        <v>4.8871</v>
      </c>
      <c r="I14" s="22">
        <v>1042676</v>
      </c>
      <c r="J14" s="16" t="s">
        <v>33</v>
      </c>
    </row>
    <row r="15" spans="1:10" ht="21" customHeight="1">
      <c r="A15" s="30">
        <v>10</v>
      </c>
      <c r="B15" s="10">
        <v>12.5</v>
      </c>
      <c r="C15" s="10">
        <v>9.14</v>
      </c>
      <c r="D15" s="16"/>
      <c r="E15" s="10">
        <v>72.335</v>
      </c>
      <c r="F15" s="17" t="s">
        <v>32</v>
      </c>
      <c r="G15" s="17">
        <v>2.7467</v>
      </c>
      <c r="H15" s="17">
        <v>4.8974</v>
      </c>
      <c r="I15" s="22">
        <v>1004059</v>
      </c>
      <c r="J15" s="16">
        <v>18.5</v>
      </c>
    </row>
    <row r="16" spans="1:10" ht="21" customHeight="1">
      <c r="A16" s="30">
        <v>11</v>
      </c>
      <c r="B16" s="10">
        <v>12.5</v>
      </c>
      <c r="C16" s="10">
        <v>9.14</v>
      </c>
      <c r="D16" s="16"/>
      <c r="E16" s="10">
        <v>72.8</v>
      </c>
      <c r="F16" s="17" t="s">
        <v>32</v>
      </c>
      <c r="G16" s="17">
        <v>2.7532</v>
      </c>
      <c r="H16" s="17">
        <v>4.9091</v>
      </c>
      <c r="I16" s="22">
        <v>1125450</v>
      </c>
      <c r="J16" s="16">
        <v>14.6</v>
      </c>
    </row>
    <row r="17" spans="1:10" ht="21" customHeight="1">
      <c r="A17" s="30">
        <v>12</v>
      </c>
      <c r="B17" s="10">
        <v>21.95</v>
      </c>
      <c r="C17" s="10">
        <v>9.78</v>
      </c>
      <c r="D17" s="16"/>
      <c r="E17" s="10">
        <v>73.4</v>
      </c>
      <c r="F17" s="17" t="s">
        <v>32</v>
      </c>
      <c r="G17" s="17" t="s">
        <v>32</v>
      </c>
      <c r="H17" s="17">
        <v>4.9237</v>
      </c>
      <c r="I17" s="22">
        <v>1262022</v>
      </c>
      <c r="J17" s="16">
        <v>49.1</v>
      </c>
    </row>
    <row r="18" spans="1:10" ht="21" customHeight="1">
      <c r="A18" s="30">
        <v>13</v>
      </c>
      <c r="B18" s="10">
        <v>23.25</v>
      </c>
      <c r="C18" s="10">
        <v>9.78</v>
      </c>
      <c r="D18" s="16"/>
      <c r="E18" s="10">
        <v>77.99</v>
      </c>
      <c r="F18" s="17" t="s">
        <v>32</v>
      </c>
      <c r="G18" s="17" t="s">
        <v>32</v>
      </c>
      <c r="H18" s="17">
        <v>5.032</v>
      </c>
      <c r="I18" s="22">
        <v>4925407</v>
      </c>
      <c r="J18" s="16">
        <v>11.7</v>
      </c>
    </row>
    <row r="19" spans="1:10" ht="21" customHeight="1">
      <c r="A19" s="30">
        <v>14</v>
      </c>
      <c r="B19" s="10">
        <v>18.28</v>
      </c>
      <c r="C19" s="10">
        <v>9.78</v>
      </c>
      <c r="D19" s="16"/>
      <c r="E19" s="10">
        <v>83.905</v>
      </c>
      <c r="F19" s="17" t="s">
        <v>32</v>
      </c>
      <c r="G19" s="17" t="s">
        <v>32</v>
      </c>
      <c r="H19" s="17">
        <v>5.1686</v>
      </c>
      <c r="I19" s="22">
        <v>6443764</v>
      </c>
      <c r="J19" s="16">
        <v>1.3</v>
      </c>
    </row>
    <row r="20" spans="1:10" ht="21" customHeight="1">
      <c r="A20" s="30">
        <v>15</v>
      </c>
      <c r="B20" s="10">
        <v>18.28</v>
      </c>
      <c r="C20" s="10">
        <v>9.78</v>
      </c>
      <c r="D20" s="16"/>
      <c r="E20" s="10">
        <v>87.25</v>
      </c>
      <c r="F20" s="17" t="s">
        <v>32</v>
      </c>
      <c r="G20" s="17">
        <v>1.7635</v>
      </c>
      <c r="H20" s="17">
        <v>5.2349</v>
      </c>
      <c r="I20" s="22">
        <v>3566567</v>
      </c>
      <c r="J20" s="16">
        <v>19.1</v>
      </c>
    </row>
    <row r="21" spans="1:10" ht="21" customHeight="1">
      <c r="A21" s="30">
        <v>16</v>
      </c>
      <c r="B21" s="10">
        <v>17.06</v>
      </c>
      <c r="C21" s="10">
        <v>9.14</v>
      </c>
      <c r="D21" s="16"/>
      <c r="E21" s="10">
        <v>88.56</v>
      </c>
      <c r="F21" s="17" t="s">
        <v>32</v>
      </c>
      <c r="G21" s="17">
        <v>1.774</v>
      </c>
      <c r="H21" s="17">
        <v>4.7907</v>
      </c>
      <c r="I21" s="22">
        <v>2139661</v>
      </c>
      <c r="J21" s="16" t="s">
        <v>33</v>
      </c>
    </row>
    <row r="22" spans="1:10" ht="21" customHeight="1">
      <c r="A22" s="30">
        <v>17</v>
      </c>
      <c r="B22" s="10">
        <v>14.69</v>
      </c>
      <c r="C22" s="10">
        <v>9.14</v>
      </c>
      <c r="D22" s="16"/>
      <c r="E22" s="10">
        <v>89.54</v>
      </c>
      <c r="F22" s="17" t="s">
        <v>32</v>
      </c>
      <c r="G22" s="17">
        <v>1.7803</v>
      </c>
      <c r="H22" s="17">
        <v>4.808</v>
      </c>
      <c r="I22" s="22">
        <v>1547190</v>
      </c>
      <c r="J22" s="16" t="s">
        <v>33</v>
      </c>
    </row>
    <row r="23" spans="1:10" ht="21" customHeight="1">
      <c r="A23" s="30">
        <v>18</v>
      </c>
      <c r="B23" s="10">
        <v>12.5</v>
      </c>
      <c r="C23" s="10">
        <v>9.14</v>
      </c>
      <c r="D23" s="16"/>
      <c r="E23" s="10">
        <v>90.24</v>
      </c>
      <c r="F23" s="17" t="s">
        <v>32</v>
      </c>
      <c r="G23" s="17">
        <v>1.7849</v>
      </c>
      <c r="H23" s="17">
        <v>4.8203</v>
      </c>
      <c r="I23" s="22">
        <v>1269229</v>
      </c>
      <c r="J23" s="16" t="s">
        <v>33</v>
      </c>
    </row>
    <row r="24" spans="1:10" ht="21" customHeight="1">
      <c r="A24" s="30">
        <v>19</v>
      </c>
      <c r="B24" s="10">
        <v>11.46</v>
      </c>
      <c r="C24" s="10">
        <v>9.14</v>
      </c>
      <c r="D24" s="16"/>
      <c r="E24" s="10">
        <v>90.73</v>
      </c>
      <c r="F24" s="17" t="s">
        <v>32</v>
      </c>
      <c r="G24" s="17" t="s">
        <v>32</v>
      </c>
      <c r="H24" s="17">
        <v>4.8289</v>
      </c>
      <c r="I24" s="22">
        <v>1060689</v>
      </c>
      <c r="J24" s="16">
        <v>7.2</v>
      </c>
    </row>
    <row r="25" spans="1:10" ht="21" customHeight="1">
      <c r="A25" s="30">
        <v>20</v>
      </c>
      <c r="B25" s="10">
        <v>14.69</v>
      </c>
      <c r="C25" s="10">
        <v>9.14</v>
      </c>
      <c r="D25" s="16"/>
      <c r="E25" s="10">
        <v>92.06</v>
      </c>
      <c r="F25" s="17" t="s">
        <v>32</v>
      </c>
      <c r="G25" s="17" t="s">
        <v>32</v>
      </c>
      <c r="H25" s="17">
        <v>4.8522</v>
      </c>
      <c r="I25" s="22">
        <v>1901700</v>
      </c>
      <c r="J25" s="16" t="s">
        <v>33</v>
      </c>
    </row>
    <row r="26" spans="1:10" ht="21" customHeight="1">
      <c r="A26" s="30">
        <v>21</v>
      </c>
      <c r="B26" s="10">
        <v>14.69</v>
      </c>
      <c r="C26" s="10">
        <v>9.14</v>
      </c>
      <c r="D26" s="16"/>
      <c r="E26" s="10">
        <v>93.67</v>
      </c>
      <c r="F26" s="17" t="s">
        <v>32</v>
      </c>
      <c r="G26" s="17" t="s">
        <v>32</v>
      </c>
      <c r="H26" s="17">
        <v>4.8803</v>
      </c>
      <c r="I26" s="22">
        <v>2029230</v>
      </c>
      <c r="J26" s="16" t="s">
        <v>33</v>
      </c>
    </row>
    <row r="27" spans="1:10" ht="21" customHeight="1">
      <c r="A27" s="30">
        <v>22</v>
      </c>
      <c r="B27" s="10">
        <v>11.46</v>
      </c>
      <c r="C27" s="10">
        <v>9.14</v>
      </c>
      <c r="D27" s="16"/>
      <c r="E27" s="10">
        <v>94.72</v>
      </c>
      <c r="F27" s="17" t="s">
        <v>32</v>
      </c>
      <c r="G27" s="17" t="s">
        <v>32</v>
      </c>
      <c r="H27" s="17">
        <v>4.8985</v>
      </c>
      <c r="I27" s="22">
        <v>1471661</v>
      </c>
      <c r="J27" s="16" t="s">
        <v>33</v>
      </c>
    </row>
    <row r="28" spans="1:10" ht="21" customHeight="1">
      <c r="A28" s="30">
        <v>23</v>
      </c>
      <c r="B28" s="10">
        <v>9.56</v>
      </c>
      <c r="C28" s="10">
        <v>9.14</v>
      </c>
      <c r="D28" s="16"/>
      <c r="E28" s="10">
        <v>95.08</v>
      </c>
      <c r="F28" s="17" t="s">
        <v>32</v>
      </c>
      <c r="G28" s="17">
        <v>2.5198</v>
      </c>
      <c r="H28" s="17">
        <v>4.9046</v>
      </c>
      <c r="I28" s="22">
        <v>783230</v>
      </c>
      <c r="J28" s="16">
        <v>15.4</v>
      </c>
    </row>
    <row r="29" spans="1:10" ht="21" customHeight="1">
      <c r="A29" s="30">
        <v>24</v>
      </c>
      <c r="B29" s="10">
        <v>15.86</v>
      </c>
      <c r="C29" s="10">
        <v>9.14</v>
      </c>
      <c r="D29" s="16"/>
      <c r="E29" s="10">
        <v>95.32</v>
      </c>
      <c r="F29" s="17" t="s">
        <v>32</v>
      </c>
      <c r="G29" s="17">
        <v>3.0241</v>
      </c>
      <c r="H29" s="17">
        <v>4.9082</v>
      </c>
      <c r="I29" s="22">
        <v>881468</v>
      </c>
      <c r="J29" s="16">
        <v>16.5</v>
      </c>
    </row>
    <row r="30" spans="1:10" ht="21" customHeight="1">
      <c r="A30" s="30">
        <v>25</v>
      </c>
      <c r="B30" s="10">
        <v>27.11</v>
      </c>
      <c r="C30" s="10">
        <v>9.78</v>
      </c>
      <c r="D30" s="16"/>
      <c r="E30" s="10">
        <v>95.64</v>
      </c>
      <c r="F30" s="17" t="s">
        <v>32</v>
      </c>
      <c r="G30" s="17">
        <v>3.0271</v>
      </c>
      <c r="H30" s="17">
        <v>4.913</v>
      </c>
      <c r="I30" s="22">
        <v>1005350</v>
      </c>
      <c r="J30" s="16">
        <v>37.2</v>
      </c>
    </row>
    <row r="31" spans="1:10" ht="21" customHeight="1">
      <c r="A31" s="30">
        <v>26</v>
      </c>
      <c r="B31" s="10">
        <v>34.25</v>
      </c>
      <c r="C31" s="10">
        <v>9.78</v>
      </c>
      <c r="D31" s="16"/>
      <c r="E31" s="10">
        <v>98.44</v>
      </c>
      <c r="F31" s="17" t="s">
        <v>32</v>
      </c>
      <c r="G31" s="17">
        <v>3.0529</v>
      </c>
      <c r="H31" s="17">
        <v>4.9551</v>
      </c>
      <c r="I31" s="22">
        <v>3486024</v>
      </c>
      <c r="J31" s="16">
        <v>1.5</v>
      </c>
    </row>
    <row r="32" spans="1:10" ht="21" customHeight="1">
      <c r="A32" s="30">
        <v>27</v>
      </c>
      <c r="B32" s="10">
        <v>31.1</v>
      </c>
      <c r="C32" s="10">
        <v>10.37</v>
      </c>
      <c r="D32" s="16"/>
      <c r="E32" s="10">
        <v>101.17</v>
      </c>
      <c r="F32" s="17" t="s">
        <v>32</v>
      </c>
      <c r="G32" s="17">
        <v>2.5481</v>
      </c>
      <c r="H32" s="17">
        <v>4.9551</v>
      </c>
      <c r="I32" s="22">
        <v>3421891</v>
      </c>
      <c r="J32" s="16">
        <v>21</v>
      </c>
    </row>
    <row r="33" spans="1:10" ht="21" customHeight="1">
      <c r="A33" s="30">
        <v>28</v>
      </c>
      <c r="B33" s="10">
        <v>34.25</v>
      </c>
      <c r="C33" s="10">
        <v>10.37</v>
      </c>
      <c r="D33" s="16"/>
      <c r="E33" s="10">
        <v>103.22</v>
      </c>
      <c r="F33" s="17" t="s">
        <v>32</v>
      </c>
      <c r="G33" s="17">
        <v>2.5857</v>
      </c>
      <c r="H33" s="17">
        <v>5.0335</v>
      </c>
      <c r="I33" s="22">
        <v>2703987</v>
      </c>
      <c r="J33" s="16">
        <v>5.8</v>
      </c>
    </row>
    <row r="34" spans="1:10" ht="21" customHeight="1">
      <c r="A34" s="30">
        <v>29</v>
      </c>
      <c r="B34" s="10">
        <v>38.8</v>
      </c>
      <c r="C34" s="10">
        <v>10.37</v>
      </c>
      <c r="D34" s="16"/>
      <c r="E34" s="10">
        <v>106.82</v>
      </c>
      <c r="F34" s="17" t="s">
        <v>32</v>
      </c>
      <c r="G34" s="17">
        <v>2.6127</v>
      </c>
      <c r="H34" s="17">
        <v>5.0864</v>
      </c>
      <c r="I34" s="22">
        <v>4258307</v>
      </c>
      <c r="J34" s="16">
        <v>2.8</v>
      </c>
    </row>
    <row r="35" spans="1:10" ht="21" customHeight="1">
      <c r="A35" s="30">
        <v>30</v>
      </c>
      <c r="B35" s="10">
        <v>10.35</v>
      </c>
      <c r="C35" s="10">
        <v>10.37</v>
      </c>
      <c r="D35" s="16"/>
      <c r="E35" s="10">
        <v>108.34</v>
      </c>
      <c r="F35" s="17" t="s">
        <v>32</v>
      </c>
      <c r="G35" s="17">
        <v>2.624</v>
      </c>
      <c r="H35" s="17">
        <v>5.1085</v>
      </c>
      <c r="I35" s="22">
        <v>2185020</v>
      </c>
      <c r="J35" s="16">
        <v>5.5</v>
      </c>
    </row>
    <row r="36" spans="1:10" ht="21" customHeight="1">
      <c r="A36" s="30">
        <v>31</v>
      </c>
      <c r="B36" s="10">
        <v>40.35</v>
      </c>
      <c r="C36" s="10">
        <v>10.37</v>
      </c>
      <c r="D36" s="16"/>
      <c r="E36" s="10">
        <v>112.82</v>
      </c>
      <c r="F36" s="17" t="s">
        <v>32</v>
      </c>
      <c r="G36" s="17">
        <v>2.657</v>
      </c>
      <c r="H36" s="17">
        <v>3.6275</v>
      </c>
      <c r="I36" s="22">
        <v>5148008</v>
      </c>
      <c r="J36" s="16" t="s">
        <v>33</v>
      </c>
    </row>
    <row r="37" spans="1:10" ht="21" customHeight="1">
      <c r="A37" s="11" t="s">
        <v>1</v>
      </c>
      <c r="B37" s="10">
        <f>SUM(B6:B36)</f>
        <v>574.07</v>
      </c>
      <c r="C37" s="10">
        <f>SUM(C6:C36)</f>
        <v>295.88999999999993</v>
      </c>
      <c r="D37" s="16">
        <f aca="true" t="shared" si="0" ref="D37:J37">SUM(D6:D36)</f>
        <v>0</v>
      </c>
      <c r="E37" s="10">
        <f t="shared" si="0"/>
        <v>2640.7450000000003</v>
      </c>
      <c r="F37" s="17" t="s">
        <v>33</v>
      </c>
      <c r="G37" s="17">
        <f t="shared" si="0"/>
        <v>61.46119999999999</v>
      </c>
      <c r="H37" s="17">
        <f t="shared" si="0"/>
        <v>150.6917</v>
      </c>
      <c r="I37" s="22">
        <f>SUM(I6:I36)</f>
        <v>64158690</v>
      </c>
      <c r="J37" s="16">
        <f t="shared" si="0"/>
        <v>296.5</v>
      </c>
    </row>
    <row r="38" spans="1:10" ht="21" customHeight="1">
      <c r="A38" s="11" t="s">
        <v>2</v>
      </c>
      <c r="B38" s="10">
        <f>AVERAGE(B6:B36)</f>
        <v>18.518387096774195</v>
      </c>
      <c r="C38" s="10">
        <f>AVERAGE(C6:C36)</f>
        <v>9.544838709677418</v>
      </c>
      <c r="D38" s="16" t="e">
        <f>AVERAGE(D6:D36)</f>
        <v>#DIV/0!</v>
      </c>
      <c r="E38" s="10">
        <f>AVERAGE(E6:E36)</f>
        <v>85.18532258064518</v>
      </c>
      <c r="F38" s="17" t="s">
        <v>33</v>
      </c>
      <c r="G38" s="17">
        <f>AVERAGE(G6:G36)</f>
        <v>2.560883333333333</v>
      </c>
      <c r="H38" s="17">
        <f>AVERAGE(H6:H36)</f>
        <v>4.8610225806451615</v>
      </c>
      <c r="I38" s="22">
        <f>AVERAGE(I6:I36)</f>
        <v>2069635.1612903227</v>
      </c>
      <c r="J38" s="16">
        <f>AVERAGE(J6:J36)</f>
        <v>14.119047619047619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L39"/>
  <sheetViews>
    <sheetView workbookViewId="0" topLeftCell="A26">
      <selection activeCell="E36" sqref="E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6</v>
      </c>
      <c r="C3" s="28"/>
      <c r="D3" s="29"/>
      <c r="E3" s="27" t="s">
        <v>12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7" t="s">
        <v>3</v>
      </c>
      <c r="C5" s="7" t="s">
        <v>3</v>
      </c>
      <c r="D5" s="23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24" t="s">
        <v>27</v>
      </c>
    </row>
    <row r="6" spans="1:10" ht="21.75" customHeight="1">
      <c r="A6" s="30">
        <v>1</v>
      </c>
      <c r="B6" s="10">
        <v>38.38</v>
      </c>
      <c r="C6" s="10">
        <v>10.37</v>
      </c>
      <c r="D6" s="16"/>
      <c r="E6" s="10">
        <v>114.66</v>
      </c>
      <c r="F6" s="17" t="s">
        <v>32</v>
      </c>
      <c r="G6" s="17">
        <v>2.6704</v>
      </c>
      <c r="H6" s="17">
        <v>3.6456</v>
      </c>
      <c r="I6" s="22">
        <v>2382954</v>
      </c>
      <c r="J6" s="16">
        <v>33</v>
      </c>
    </row>
    <row r="7" spans="1:10" ht="21.75" customHeight="1">
      <c r="A7" s="30">
        <v>2</v>
      </c>
      <c r="B7" s="10">
        <v>34.25</v>
      </c>
      <c r="C7" s="10">
        <v>10.37</v>
      </c>
      <c r="D7" s="16"/>
      <c r="E7" s="10">
        <v>116.26</v>
      </c>
      <c r="F7" s="17" t="s">
        <v>32</v>
      </c>
      <c r="G7" s="17">
        <v>2.6821</v>
      </c>
      <c r="H7" s="17">
        <v>3.6616</v>
      </c>
      <c r="I7" s="22">
        <v>2145702</v>
      </c>
      <c r="J7" s="16">
        <v>4</v>
      </c>
    </row>
    <row r="8" spans="1:10" ht="21.75" customHeight="1">
      <c r="A8" s="30">
        <v>3</v>
      </c>
      <c r="B8" s="10">
        <v>32.66</v>
      </c>
      <c r="C8" s="10">
        <v>9.78</v>
      </c>
      <c r="D8" s="16"/>
      <c r="E8" s="10">
        <v>117.62</v>
      </c>
      <c r="F8" s="17" t="s">
        <v>32</v>
      </c>
      <c r="G8" s="17">
        <v>2.6919</v>
      </c>
      <c r="H8" s="17">
        <v>3.675</v>
      </c>
      <c r="I8" s="22">
        <v>1908095</v>
      </c>
      <c r="J8" s="16" t="s">
        <v>33</v>
      </c>
    </row>
    <row r="9" spans="1:10" ht="21.75" customHeight="1">
      <c r="A9" s="30">
        <v>4</v>
      </c>
      <c r="B9" s="10">
        <v>27.11</v>
      </c>
      <c r="C9" s="10">
        <v>9.78</v>
      </c>
      <c r="D9" s="16"/>
      <c r="E9" s="10">
        <v>118.59</v>
      </c>
      <c r="F9" s="17" t="s">
        <v>32</v>
      </c>
      <c r="G9" s="17">
        <v>2.6989</v>
      </c>
      <c r="H9" s="17">
        <v>3.6845</v>
      </c>
      <c r="I9" s="22">
        <v>1520100</v>
      </c>
      <c r="J9" s="16">
        <v>2.4</v>
      </c>
    </row>
    <row r="10" spans="1:10" ht="21.75" customHeight="1">
      <c r="A10" s="30">
        <v>5</v>
      </c>
      <c r="B10" s="10">
        <v>21.95</v>
      </c>
      <c r="C10" s="10">
        <v>9.78</v>
      </c>
      <c r="D10" s="16"/>
      <c r="E10" s="10">
        <v>119.4</v>
      </c>
      <c r="F10" s="17" t="s">
        <v>32</v>
      </c>
      <c r="G10" s="17">
        <v>2.7041</v>
      </c>
      <c r="H10" s="17">
        <v>3.6911</v>
      </c>
      <c r="I10" s="22">
        <v>1361525</v>
      </c>
      <c r="J10" s="16" t="s">
        <v>33</v>
      </c>
    </row>
    <row r="11" spans="1:10" ht="21.75" customHeight="1">
      <c r="A11" s="30">
        <v>6</v>
      </c>
      <c r="B11" s="10">
        <v>29.76</v>
      </c>
      <c r="C11" s="10">
        <v>9.78</v>
      </c>
      <c r="D11" s="16"/>
      <c r="E11" s="10">
        <v>120.3</v>
      </c>
      <c r="F11" s="17" t="s">
        <v>32</v>
      </c>
      <c r="G11" s="17">
        <v>2.7098</v>
      </c>
      <c r="H11" s="17">
        <v>3.6995</v>
      </c>
      <c r="I11" s="22">
        <v>1452545</v>
      </c>
      <c r="J11" s="16" t="s">
        <v>33</v>
      </c>
    </row>
    <row r="12" spans="1:10" ht="21.75" customHeight="1">
      <c r="A12" s="30">
        <v>7</v>
      </c>
      <c r="B12" s="10">
        <v>24.55</v>
      </c>
      <c r="C12" s="10">
        <v>9.78</v>
      </c>
      <c r="D12" s="16"/>
      <c r="E12" s="10">
        <v>122.1</v>
      </c>
      <c r="F12" s="17" t="s">
        <v>32</v>
      </c>
      <c r="G12" s="17">
        <v>2.7213</v>
      </c>
      <c r="H12" s="17">
        <v>3.7152</v>
      </c>
      <c r="I12" s="22">
        <v>2353763</v>
      </c>
      <c r="J12" s="16">
        <v>9</v>
      </c>
    </row>
    <row r="13" spans="1:10" ht="21.75" customHeight="1">
      <c r="A13" s="30">
        <v>8</v>
      </c>
      <c r="B13" s="10">
        <v>20.65</v>
      </c>
      <c r="C13" s="10">
        <v>9.78</v>
      </c>
      <c r="D13" s="16"/>
      <c r="E13" s="10">
        <v>124.08</v>
      </c>
      <c r="F13" s="17" t="s">
        <v>32</v>
      </c>
      <c r="G13" s="17">
        <v>2.7338</v>
      </c>
      <c r="H13" s="17">
        <v>4.2633</v>
      </c>
      <c r="I13" s="22">
        <v>2536113</v>
      </c>
      <c r="J13" s="16" t="s">
        <v>33</v>
      </c>
    </row>
    <row r="14" spans="1:10" ht="21.75" customHeight="1">
      <c r="A14" s="30">
        <v>9</v>
      </c>
      <c r="B14" s="10">
        <v>20.65</v>
      </c>
      <c r="C14" s="10">
        <v>9.78</v>
      </c>
      <c r="D14" s="16"/>
      <c r="E14" s="10">
        <v>125.34</v>
      </c>
      <c r="F14" s="17" t="s">
        <v>32</v>
      </c>
      <c r="G14" s="17">
        <v>2.7418</v>
      </c>
      <c r="H14" s="17">
        <v>4.2758</v>
      </c>
      <c r="I14" s="22">
        <v>1864549</v>
      </c>
      <c r="J14" s="16">
        <v>34</v>
      </c>
    </row>
    <row r="15" spans="1:10" ht="21.75" customHeight="1">
      <c r="A15" s="30">
        <v>10</v>
      </c>
      <c r="B15" s="10">
        <v>28.45</v>
      </c>
      <c r="C15" s="10">
        <v>9.78</v>
      </c>
      <c r="D15" s="16"/>
      <c r="E15" s="10">
        <v>126.51</v>
      </c>
      <c r="F15" s="17" t="s">
        <v>32</v>
      </c>
      <c r="G15" s="17">
        <v>2.7492</v>
      </c>
      <c r="H15" s="17">
        <v>4.2873</v>
      </c>
      <c r="I15" s="22">
        <v>1776320</v>
      </c>
      <c r="J15" s="16">
        <v>15.5</v>
      </c>
    </row>
    <row r="16" spans="1:10" ht="21.75" customHeight="1">
      <c r="A16" s="30">
        <v>11</v>
      </c>
      <c r="B16" s="10">
        <v>29.76</v>
      </c>
      <c r="C16" s="10">
        <v>9.78</v>
      </c>
      <c r="D16" s="16"/>
      <c r="E16" s="10">
        <v>128.04</v>
      </c>
      <c r="F16" s="17" t="s">
        <v>32</v>
      </c>
      <c r="G16" s="17">
        <v>2.7588</v>
      </c>
      <c r="H16" s="17">
        <v>4.3024</v>
      </c>
      <c r="I16" s="22">
        <v>2137953</v>
      </c>
      <c r="J16" s="16">
        <v>1.5</v>
      </c>
    </row>
    <row r="17" spans="1:10" ht="21.75" customHeight="1">
      <c r="A17" s="30">
        <v>12</v>
      </c>
      <c r="B17" s="10">
        <v>35.75</v>
      </c>
      <c r="C17" s="10">
        <v>10.93</v>
      </c>
      <c r="D17" s="16"/>
      <c r="E17" s="10">
        <v>130.74</v>
      </c>
      <c r="F17" s="17" t="s">
        <v>32</v>
      </c>
      <c r="G17" s="17">
        <v>2.7757</v>
      </c>
      <c r="H17" s="17">
        <v>4.3288</v>
      </c>
      <c r="I17" s="22">
        <v>4839953</v>
      </c>
      <c r="J17" s="16">
        <v>15.3</v>
      </c>
    </row>
    <row r="18" spans="1:10" ht="21.75" customHeight="1">
      <c r="A18" s="30">
        <v>13</v>
      </c>
      <c r="B18" s="10">
        <v>34.25</v>
      </c>
      <c r="C18" s="10">
        <v>10.93</v>
      </c>
      <c r="D18" s="16"/>
      <c r="E18" s="10">
        <v>135.1</v>
      </c>
      <c r="F18" s="17" t="s">
        <v>32</v>
      </c>
      <c r="G18" s="17">
        <v>2.8008</v>
      </c>
      <c r="H18" s="17">
        <v>4.3681</v>
      </c>
      <c r="I18" s="22">
        <v>4973828</v>
      </c>
      <c r="J18" s="16">
        <v>1.8</v>
      </c>
    </row>
    <row r="19" spans="1:10" ht="21.75" customHeight="1">
      <c r="A19" s="30">
        <v>14</v>
      </c>
      <c r="B19" s="10">
        <v>32.66</v>
      </c>
      <c r="C19" s="10">
        <v>10.37</v>
      </c>
      <c r="D19" s="16"/>
      <c r="E19" s="10">
        <v>137.5</v>
      </c>
      <c r="F19" s="17" t="s">
        <v>32</v>
      </c>
      <c r="G19" s="17">
        <v>2.8141</v>
      </c>
      <c r="H19" s="17">
        <v>4.3889</v>
      </c>
      <c r="I19" s="22">
        <v>3019392</v>
      </c>
      <c r="J19" s="16" t="s">
        <v>33</v>
      </c>
    </row>
    <row r="20" spans="1:10" ht="21.75" customHeight="1">
      <c r="A20" s="30">
        <v>15</v>
      </c>
      <c r="B20" s="10">
        <v>27.11</v>
      </c>
      <c r="C20" s="10">
        <v>10.37</v>
      </c>
      <c r="D20" s="16"/>
      <c r="E20" s="10">
        <v>138.9</v>
      </c>
      <c r="F20" s="17" t="s">
        <v>32</v>
      </c>
      <c r="G20" s="17">
        <v>2.8219</v>
      </c>
      <c r="H20" s="17">
        <v>4.401</v>
      </c>
      <c r="I20" s="22">
        <v>2022399</v>
      </c>
      <c r="J20" s="16">
        <v>2.3</v>
      </c>
    </row>
    <row r="21" spans="1:10" ht="21.75" customHeight="1">
      <c r="A21" s="30">
        <v>16</v>
      </c>
      <c r="B21" s="10">
        <v>27.11</v>
      </c>
      <c r="C21" s="10">
        <v>10.37</v>
      </c>
      <c r="D21" s="16"/>
      <c r="E21" s="10">
        <v>140</v>
      </c>
      <c r="F21" s="17" t="s">
        <v>32</v>
      </c>
      <c r="G21" s="17">
        <v>2.8279</v>
      </c>
      <c r="H21" s="17">
        <v>4.4105</v>
      </c>
      <c r="I21" s="22">
        <v>1724058</v>
      </c>
      <c r="J21" s="16">
        <v>25.3</v>
      </c>
    </row>
    <row r="22" spans="1:10" ht="21.75" customHeight="1">
      <c r="A22" s="30">
        <v>17</v>
      </c>
      <c r="B22" s="10">
        <v>35.75</v>
      </c>
      <c r="C22" s="10">
        <v>10.93</v>
      </c>
      <c r="D22" s="16"/>
      <c r="E22" s="10">
        <v>141.4</v>
      </c>
      <c r="F22" s="17" t="s">
        <v>32</v>
      </c>
      <c r="G22" s="17">
        <v>2.8356</v>
      </c>
      <c r="H22" s="17">
        <v>4.4226</v>
      </c>
      <c r="I22" s="22">
        <v>1019583</v>
      </c>
      <c r="J22" s="16">
        <v>34.9</v>
      </c>
    </row>
    <row r="23" spans="1:10" ht="21.75" customHeight="1">
      <c r="A23" s="30">
        <v>18</v>
      </c>
      <c r="B23" s="10">
        <v>46.75</v>
      </c>
      <c r="C23" s="10">
        <v>11.46</v>
      </c>
      <c r="D23" s="16"/>
      <c r="E23" s="10">
        <v>142.7</v>
      </c>
      <c r="F23" s="17" t="s">
        <v>32</v>
      </c>
      <c r="G23" s="17">
        <v>2.8482</v>
      </c>
      <c r="H23" s="17">
        <v>4.4423</v>
      </c>
      <c r="I23" s="22">
        <v>2927108</v>
      </c>
      <c r="J23" s="16">
        <v>30.6</v>
      </c>
    </row>
    <row r="24" spans="1:10" ht="21.75" customHeight="1">
      <c r="A24" s="30">
        <v>19</v>
      </c>
      <c r="B24" s="10">
        <v>62.2</v>
      </c>
      <c r="C24" s="10">
        <v>11.46</v>
      </c>
      <c r="D24" s="16"/>
      <c r="E24" s="10">
        <v>146.9</v>
      </c>
      <c r="F24" s="17" t="s">
        <v>32</v>
      </c>
      <c r="G24" s="17">
        <v>2.8657</v>
      </c>
      <c r="H24" s="17" t="s">
        <v>32</v>
      </c>
      <c r="I24" s="22">
        <v>3829899</v>
      </c>
      <c r="J24" s="16" t="s">
        <v>33</v>
      </c>
    </row>
    <row r="25" spans="1:10" ht="21.75" customHeight="1">
      <c r="A25" s="30">
        <v>20</v>
      </c>
      <c r="B25" s="10">
        <v>67.71</v>
      </c>
      <c r="C25" s="10">
        <v>11.46</v>
      </c>
      <c r="D25" s="16"/>
      <c r="E25" s="10">
        <v>149.97</v>
      </c>
      <c r="F25" s="17" t="s">
        <v>32</v>
      </c>
      <c r="G25" s="17">
        <v>2.8808</v>
      </c>
      <c r="H25" s="17" t="s">
        <v>32</v>
      </c>
      <c r="I25" s="22">
        <v>3317596</v>
      </c>
      <c r="J25" s="16">
        <v>48</v>
      </c>
    </row>
    <row r="26" spans="1:10" ht="21.75" customHeight="1">
      <c r="A26" s="30">
        <v>21</v>
      </c>
      <c r="B26" s="10">
        <v>88.95</v>
      </c>
      <c r="C26" s="10">
        <v>7.12</v>
      </c>
      <c r="D26" s="16"/>
      <c r="E26" s="10">
        <v>158.5</v>
      </c>
      <c r="F26" s="17" t="s">
        <v>32</v>
      </c>
      <c r="G26" s="17">
        <v>1.1696</v>
      </c>
      <c r="H26" s="17" t="s">
        <v>32</v>
      </c>
      <c r="I26" s="22">
        <v>8778901</v>
      </c>
      <c r="J26" s="16" t="s">
        <v>33</v>
      </c>
    </row>
    <row r="27" spans="1:10" ht="21.75" customHeight="1">
      <c r="A27" s="30">
        <v>22</v>
      </c>
      <c r="B27" s="10">
        <v>91</v>
      </c>
      <c r="C27" s="10" t="s">
        <v>31</v>
      </c>
      <c r="D27" s="16"/>
      <c r="E27" s="10">
        <v>168.4</v>
      </c>
      <c r="F27" s="17" t="s">
        <v>32</v>
      </c>
      <c r="G27" s="17" t="s">
        <v>32</v>
      </c>
      <c r="H27" s="17" t="s">
        <v>32</v>
      </c>
      <c r="I27" s="22">
        <v>10001056</v>
      </c>
      <c r="J27" s="16">
        <v>3.1</v>
      </c>
    </row>
    <row r="28" spans="1:10" ht="21.75" customHeight="1">
      <c r="A28" s="30">
        <v>23</v>
      </c>
      <c r="B28" s="10">
        <v>77.26</v>
      </c>
      <c r="C28" s="10" t="s">
        <v>31</v>
      </c>
      <c r="D28" s="16"/>
      <c r="E28" s="10">
        <v>173.35</v>
      </c>
      <c r="F28" s="17" t="s">
        <v>32</v>
      </c>
      <c r="G28" s="17" t="s">
        <v>32</v>
      </c>
      <c r="H28" s="30">
        <v>1.7535</v>
      </c>
      <c r="I28" s="22">
        <v>5025288</v>
      </c>
      <c r="J28" s="16">
        <v>23.7</v>
      </c>
    </row>
    <row r="29" spans="1:10" ht="21.75" customHeight="1">
      <c r="A29" s="30">
        <v>24</v>
      </c>
      <c r="B29" s="10">
        <v>99.26</v>
      </c>
      <c r="C29" s="10" t="s">
        <v>31</v>
      </c>
      <c r="D29" s="16"/>
      <c r="E29" s="10">
        <v>180.5</v>
      </c>
      <c r="F29" s="17" t="s">
        <v>32</v>
      </c>
      <c r="G29" s="17">
        <v>1.7747</v>
      </c>
      <c r="H29" s="17" t="s">
        <v>32</v>
      </c>
      <c r="I29" s="22">
        <v>7301502</v>
      </c>
      <c r="J29" s="16">
        <v>44.4</v>
      </c>
    </row>
    <row r="30" spans="1:10" ht="21.75" customHeight="1">
      <c r="A30" s="30">
        <v>25</v>
      </c>
      <c r="B30" s="10">
        <v>87.12</v>
      </c>
      <c r="C30" s="10">
        <v>11.46</v>
      </c>
      <c r="D30" s="16"/>
      <c r="E30" s="10">
        <v>186.8</v>
      </c>
      <c r="F30" s="17" t="s">
        <v>32</v>
      </c>
      <c r="G30" s="17">
        <v>0.6126</v>
      </c>
      <c r="H30" s="17">
        <v>2.9853</v>
      </c>
      <c r="I30" s="22">
        <v>6543614</v>
      </c>
      <c r="J30" s="16">
        <v>7.2</v>
      </c>
    </row>
    <row r="31" spans="1:10" ht="21.75" customHeight="1">
      <c r="A31" s="30">
        <v>26</v>
      </c>
      <c r="B31" s="10">
        <v>58.71</v>
      </c>
      <c r="C31" s="10">
        <v>10.93</v>
      </c>
      <c r="D31" s="16"/>
      <c r="E31" s="10">
        <v>191.78</v>
      </c>
      <c r="F31" s="17" t="s">
        <v>32</v>
      </c>
      <c r="G31" s="17">
        <v>0.6168</v>
      </c>
      <c r="H31" s="17">
        <v>3.0056</v>
      </c>
      <c r="I31" s="22">
        <v>5290858</v>
      </c>
      <c r="J31" s="16" t="s">
        <v>33</v>
      </c>
    </row>
    <row r="32" spans="1:10" ht="21.75" customHeight="1">
      <c r="A32" s="30">
        <v>27</v>
      </c>
      <c r="B32" s="10">
        <v>40.35</v>
      </c>
      <c r="C32" s="10">
        <v>9.78</v>
      </c>
      <c r="D32" s="16"/>
      <c r="E32" s="10">
        <v>195.03</v>
      </c>
      <c r="F32" s="17" t="s">
        <v>32</v>
      </c>
      <c r="G32" s="17">
        <v>0.6193</v>
      </c>
      <c r="H32" s="17">
        <v>3.0179</v>
      </c>
      <c r="I32" s="22">
        <v>3562975</v>
      </c>
      <c r="J32" s="16" t="s">
        <v>33</v>
      </c>
    </row>
    <row r="33" spans="1:10" ht="21.75" customHeight="1">
      <c r="A33" s="30">
        <v>28</v>
      </c>
      <c r="B33" s="10">
        <v>37.3</v>
      </c>
      <c r="C33" s="10">
        <v>9.78</v>
      </c>
      <c r="D33" s="16"/>
      <c r="E33" s="10">
        <v>197.24</v>
      </c>
      <c r="F33" s="17" t="s">
        <v>32</v>
      </c>
      <c r="G33" s="17">
        <v>1.2415</v>
      </c>
      <c r="H33" s="17">
        <v>3.0263</v>
      </c>
      <c r="I33" s="22">
        <v>2524254</v>
      </c>
      <c r="J33" s="16">
        <v>8.5</v>
      </c>
    </row>
    <row r="34" spans="1:10" ht="21.75" customHeight="1">
      <c r="A34" s="30">
        <v>29</v>
      </c>
      <c r="B34" s="10">
        <v>37.3</v>
      </c>
      <c r="C34" s="10">
        <v>9.78</v>
      </c>
      <c r="D34" s="16"/>
      <c r="E34" s="10">
        <v>199.42</v>
      </c>
      <c r="F34" s="17" t="s">
        <v>32</v>
      </c>
      <c r="G34" s="17">
        <v>1.2451</v>
      </c>
      <c r="H34" s="17">
        <v>3.0351</v>
      </c>
      <c r="I34" s="22">
        <v>2548737</v>
      </c>
      <c r="J34" s="16">
        <v>5</v>
      </c>
    </row>
    <row r="35" spans="1:10" ht="21.75" customHeight="1">
      <c r="A35" s="30">
        <v>30</v>
      </c>
      <c r="B35" s="10">
        <v>34.25</v>
      </c>
      <c r="C35" s="10">
        <v>9.78</v>
      </c>
      <c r="D35" s="16"/>
      <c r="E35" s="10">
        <v>201.7</v>
      </c>
      <c r="F35" s="17" t="s">
        <v>32</v>
      </c>
      <c r="G35" s="17">
        <v>1.2489</v>
      </c>
      <c r="H35" s="17">
        <v>3.0444</v>
      </c>
      <c r="I35" s="22">
        <v>2649809</v>
      </c>
      <c r="J35" s="16" t="s">
        <v>33</v>
      </c>
    </row>
    <row r="36" spans="1:10" ht="21.75" customHeight="1">
      <c r="A36" s="11" t="s">
        <v>1</v>
      </c>
      <c r="B36" s="10">
        <f>SUM(B6:B35)</f>
        <v>1328.96</v>
      </c>
      <c r="C36" s="10">
        <f>SUM(C6:C35)</f>
        <v>275.67</v>
      </c>
      <c r="D36" s="16">
        <f aca="true" t="shared" si="0" ref="D36:J36">SUM(D6:D35)</f>
        <v>0</v>
      </c>
      <c r="E36" s="32">
        <f t="shared" si="0"/>
        <v>4448.83</v>
      </c>
      <c r="F36" s="17" t="s">
        <v>33</v>
      </c>
      <c r="G36" s="17">
        <f t="shared" si="0"/>
        <v>63.86130000000001</v>
      </c>
      <c r="H36" s="17">
        <f t="shared" si="0"/>
        <v>93.5316</v>
      </c>
      <c r="I36" s="22">
        <f>SUM(I6:I35)</f>
        <v>103340429</v>
      </c>
      <c r="J36" s="16">
        <f t="shared" si="0"/>
        <v>349.5</v>
      </c>
    </row>
    <row r="37" spans="1:10" ht="21.75" customHeight="1">
      <c r="A37" s="11" t="s">
        <v>2</v>
      </c>
      <c r="B37" s="10">
        <f>AVERAGE(B6:B35)</f>
        <v>44.29866666666667</v>
      </c>
      <c r="C37" s="10">
        <f>AVERAGE(C6:C35)</f>
        <v>10.21</v>
      </c>
      <c r="D37" s="16" t="e">
        <f>AVERAGE(D6:D35)</f>
        <v>#DIV/0!</v>
      </c>
      <c r="E37" s="10">
        <f>AVERAGE(E6:E35)</f>
        <v>148.29433333333333</v>
      </c>
      <c r="F37" s="17" t="s">
        <v>33</v>
      </c>
      <c r="G37" s="17">
        <f>AVERAGE(G6:G35)</f>
        <v>2.2807607142857145</v>
      </c>
      <c r="H37" s="17">
        <f>AVERAGE(H6:H35)</f>
        <v>3.7412639999999997</v>
      </c>
      <c r="I37" s="22">
        <f>AVERAGE(I6:I35)</f>
        <v>3444680.966666667</v>
      </c>
      <c r="J37" s="16">
        <f>AVERAGE(J6:J35)</f>
        <v>17.475</v>
      </c>
    </row>
    <row r="38" spans="4:12" ht="21">
      <c r="D38" s="14"/>
      <c r="E38" s="14"/>
      <c r="F38" s="14"/>
      <c r="G38" s="14"/>
      <c r="H38" s="14"/>
      <c r="I38" s="14"/>
      <c r="J38" s="14"/>
      <c r="K38" s="15"/>
      <c r="L38" s="15"/>
    </row>
    <row r="39" spans="4:12" ht="21">
      <c r="D39" s="15"/>
      <c r="E39" s="15"/>
      <c r="F39" s="15"/>
      <c r="G39" s="15"/>
      <c r="H39" s="15"/>
      <c r="I39" s="15"/>
      <c r="J39" s="15"/>
      <c r="K39" s="15"/>
      <c r="L39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2005-05-12T02:49:30Z</cp:lastPrinted>
  <dcterms:created xsi:type="dcterms:W3CDTF">2004-10-14T06:28:53Z</dcterms:created>
  <dcterms:modified xsi:type="dcterms:W3CDTF">2006-01-26T02:27:37Z</dcterms:modified>
  <cp:category/>
  <cp:version/>
  <cp:contentType/>
  <cp:contentStatus/>
</cp:coreProperties>
</file>