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0"/>
  </bookViews>
  <sheets>
    <sheet name="มค'43" sheetId="1" r:id="rId1"/>
    <sheet name="กพ'43" sheetId="2" r:id="rId2"/>
    <sheet name="มีค'43" sheetId="3" r:id="rId3"/>
    <sheet name="เมย43" sheetId="4" r:id="rId4"/>
    <sheet name="พค'43" sheetId="5" r:id="rId5"/>
    <sheet name="มิย'43" sheetId="6" r:id="rId6"/>
    <sheet name="กค'43" sheetId="7" r:id="rId7"/>
    <sheet name="สค.43" sheetId="8" r:id="rId8"/>
    <sheet name="กย.43" sheetId="9" r:id="rId9"/>
    <sheet name="ตค.43" sheetId="10" r:id="rId10"/>
    <sheet name="พย43" sheetId="11" r:id="rId11"/>
    <sheet name="ธค.43" sheetId="12" r:id="rId12"/>
  </sheets>
  <definedNames/>
  <calcPr fullCalcOnLoad="1"/>
</workbook>
</file>

<file path=xl/sharedStrings.xml><?xml version="1.0" encoding="utf-8"?>
<sst xmlns="http://schemas.openxmlformats.org/spreadsheetml/2006/main" count="1051" uniqueCount="36">
  <si>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</si>
  <si>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</si>
  <si>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</si>
  <si>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</si>
  <si>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</si>
  <si>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</si>
  <si>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</si>
  <si>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</si>
  <si>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</si>
  <si>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</si>
  <si>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</si>
  <si>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</si>
  <si>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</si>
  <si>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</si>
  <si>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มกราคม          พ.ศ.  2543                   </t>
  </si>
  <si>
    <t xml:space="preserve">                       ประจำเดือน          กุมภาพันธ์         พ.ศ.  2543                    </t>
  </si>
  <si>
    <t xml:space="preserve">                       ประจำเดือน          มีนาคม         พ.ศ.  2543                        </t>
  </si>
  <si>
    <t xml:space="preserve">                       ประจำเดือน          เมษายน          พ.ศ.  2543                    </t>
  </si>
  <si>
    <t xml:space="preserve">                       ประจำเดือน          พฤษภาคม      พ.ศ.  2543                       </t>
  </si>
  <si>
    <t xml:space="preserve">                       ประจำเดือน          มิถุนายน      พ.ศ.  2543                     </t>
  </si>
  <si>
    <t xml:space="preserve">                       ประจำเดือน          กรกฎาคม      พ.ศ.  2543                    </t>
  </si>
  <si>
    <t xml:space="preserve">                       ประจำเดือน          สิงหาคม     พ.ศ.  2543                  </t>
  </si>
  <si>
    <t xml:space="preserve">                       ประจำเดือน          กันยายน          พ.ศ.  2543                      </t>
  </si>
  <si>
    <t xml:space="preserve">                       ประจำเดือน        ตุลาคม     พ.ศ.  2543                    </t>
  </si>
  <si>
    <t xml:space="preserve">                       ประจำเดือน         พฤศจิกายน        พ.ศ.  2543                  </t>
  </si>
  <si>
    <t xml:space="preserve">                       ประจำเดือน        ธันวาคม     พ.ศ.  2543                        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</si>
  <si>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</si>
  <si>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</si>
  <si>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</si>
  <si>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</si>
  <si>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น้ำไม่ผ่านฝาย</t>
  </si>
  <si>
    <t>-</t>
  </si>
  <si>
    <t xml:space="preserve"> ปิด</t>
  </si>
  <si>
    <t>ปิด</t>
  </si>
  <si>
    <t>เหมืองปิดซ่อมแซม</t>
  </si>
  <si>
    <t xml:space="preserve"> เหมืองปิดซ่อมแซม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</si>
</sst>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7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6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1" fontId="4" fillId="0" borderId="6" xfId="15" applyNumberFormat="1" applyFont="1" applyBorder="1" applyAlignment="1">
      <alignment horizontal="center"/>
    </xf>
    <xf numFmtId="188" fontId="2" fillId="0" borderId="2" xfId="0" applyNumberFormat="1" applyFont="1" applyBorder="1" applyAlignment="1">
      <alignment horizontal="center"/>
    </xf>
    <xf numFmtId="191" fontId="2" fillId="0" borderId="6" xfId="15" applyNumberFormat="1" applyFont="1" applyBorder="1" applyAlignment="1">
      <alignment horizontal="center"/>
    </xf>
    <xf numFmtId="191" fontId="2" fillId="0" borderId="0" xfId="15" applyNumberFormat="1" applyFont="1" applyAlignment="1">
      <alignment/>
    </xf>
    <xf numFmtId="0" fontId="2" fillId="0" borderId="6" xfId="0" applyFont="1" applyBorder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191" fontId="2" fillId="0" borderId="1" xfId="15" applyNumberFormat="1" applyFont="1" applyBorder="1" applyAlignment="1">
      <alignment horizontal="center"/>
    </xf>
    <xf numFmtId="191" fontId="2" fillId="0" borderId="6" xfId="15" applyNumberFormat="1" applyFont="1" applyBorder="1" applyAlignment="1">
      <alignment/>
    </xf>
    <xf numFmtId="43" fontId="2" fillId="0" borderId="6" xfId="15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tabSelected="1"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0.25" customHeight="1">
      <c r="A6" s="28">
        <v>1</v>
      </c>
      <c r="B6" s="10">
        <v>1.81</v>
      </c>
      <c r="C6" s="10">
        <v>5.18</v>
      </c>
      <c r="D6" s="18" t="s">
        <v>31</v>
      </c>
      <c r="E6" s="10">
        <v>250.5</v>
      </c>
      <c r="F6" s="19" t="s">
        <v>32</v>
      </c>
      <c r="G6" s="19" t="s">
        <v>33</v>
      </c>
      <c r="H6" s="19">
        <v>1.2883</v>
      </c>
      <c r="I6" s="26">
        <v>111314</v>
      </c>
      <c r="J6" s="18" t="s">
        <v>31</v>
      </c>
    </row>
    <row r="7" spans="1:10" ht="20.25" customHeight="1">
      <c r="A7" s="28">
        <v>2</v>
      </c>
      <c r="B7" s="10">
        <v>1.81</v>
      </c>
      <c r="C7" s="10">
        <v>5.18</v>
      </c>
      <c r="D7" s="18" t="s">
        <v>31</v>
      </c>
      <c r="E7" s="10">
        <v>250.5</v>
      </c>
      <c r="F7" s="19" t="s">
        <v>33</v>
      </c>
      <c r="G7" s="19" t="s">
        <v>33</v>
      </c>
      <c r="H7" s="19">
        <v>1.2883</v>
      </c>
      <c r="I7" s="26">
        <v>111309</v>
      </c>
      <c r="J7" s="18" t="s">
        <v>31</v>
      </c>
    </row>
    <row r="8" spans="1:10" ht="20.25" customHeight="1">
      <c r="A8" s="28">
        <v>3</v>
      </c>
      <c r="B8" s="10">
        <v>1.81</v>
      </c>
      <c r="C8" s="10">
        <v>5.18</v>
      </c>
      <c r="D8" s="18" t="s">
        <v>31</v>
      </c>
      <c r="E8" s="10">
        <v>250.35</v>
      </c>
      <c r="F8" s="19" t="s">
        <v>33</v>
      </c>
      <c r="G8" s="19">
        <v>1.9786</v>
      </c>
      <c r="H8" s="19" t="s">
        <v>33</v>
      </c>
      <c r="I8" s="26">
        <v>46797</v>
      </c>
      <c r="J8" s="18" t="s">
        <v>31</v>
      </c>
    </row>
    <row r="9" spans="1:10" ht="20.25" customHeight="1">
      <c r="A9" s="28">
        <v>4</v>
      </c>
      <c r="B9" s="10">
        <v>1.81</v>
      </c>
      <c r="C9" s="10">
        <v>5.18</v>
      </c>
      <c r="D9" s="18" t="s">
        <v>31</v>
      </c>
      <c r="E9" s="10">
        <v>250.35</v>
      </c>
      <c r="F9" s="19" t="s">
        <v>33</v>
      </c>
      <c r="G9" s="19">
        <v>1.9766</v>
      </c>
      <c r="H9" s="19" t="s">
        <v>33</v>
      </c>
      <c r="I9" s="26">
        <v>46797</v>
      </c>
      <c r="J9" s="18" t="s">
        <v>31</v>
      </c>
    </row>
    <row r="10" spans="1:10" ht="20.25" customHeight="1">
      <c r="A10" s="28">
        <v>5</v>
      </c>
      <c r="B10" s="10">
        <v>1.35</v>
      </c>
      <c r="C10" s="10">
        <v>4.89</v>
      </c>
      <c r="D10" s="18" t="s">
        <v>31</v>
      </c>
      <c r="E10" s="10">
        <v>250.35</v>
      </c>
      <c r="F10" s="19" t="s">
        <v>33</v>
      </c>
      <c r="G10" s="19">
        <v>1.9786</v>
      </c>
      <c r="H10" s="19">
        <v>3.2169</v>
      </c>
      <c r="I10" s="26">
        <v>34037</v>
      </c>
      <c r="J10" s="18" t="s">
        <v>31</v>
      </c>
    </row>
    <row r="11" spans="1:10" ht="20.25" customHeight="1">
      <c r="A11" s="28">
        <v>6</v>
      </c>
      <c r="B11" s="10">
        <v>1.35</v>
      </c>
      <c r="C11" s="10">
        <v>4.89</v>
      </c>
      <c r="D11" s="18" t="s">
        <v>31</v>
      </c>
      <c r="E11" s="10">
        <v>250.2</v>
      </c>
      <c r="F11" s="19" t="s">
        <v>33</v>
      </c>
      <c r="G11" s="19">
        <v>3.2165</v>
      </c>
      <c r="H11" s="19">
        <v>1.9784</v>
      </c>
      <c r="I11" s="26">
        <v>74445</v>
      </c>
      <c r="J11" s="18" t="s">
        <v>31</v>
      </c>
    </row>
    <row r="12" spans="1:10" ht="20.25" customHeight="1">
      <c r="A12" s="28">
        <v>7</v>
      </c>
      <c r="B12" s="10">
        <v>1.35</v>
      </c>
      <c r="C12" s="10">
        <v>4.89</v>
      </c>
      <c r="D12" s="18" t="s">
        <v>31</v>
      </c>
      <c r="E12" s="10">
        <v>250.125</v>
      </c>
      <c r="F12" s="19" t="s">
        <v>33</v>
      </c>
      <c r="G12" s="19" t="s">
        <v>33</v>
      </c>
      <c r="H12" s="19">
        <v>3.2162</v>
      </c>
      <c r="I12" s="26">
        <v>133429</v>
      </c>
      <c r="J12" s="18" t="s">
        <v>31</v>
      </c>
    </row>
    <row r="13" spans="1:10" ht="20.25" customHeight="1">
      <c r="A13" s="28">
        <v>8</v>
      </c>
      <c r="B13" s="10">
        <v>1.35</v>
      </c>
      <c r="C13" s="10">
        <v>4.89</v>
      </c>
      <c r="D13" s="18" t="s">
        <v>31</v>
      </c>
      <c r="E13" s="10">
        <v>250.05</v>
      </c>
      <c r="F13" s="19" t="s">
        <v>33</v>
      </c>
      <c r="G13" s="19" t="s">
        <v>33</v>
      </c>
      <c r="H13" s="19">
        <v>3.216</v>
      </c>
      <c r="I13" s="26">
        <v>127879</v>
      </c>
      <c r="J13" s="18" t="s">
        <v>31</v>
      </c>
    </row>
    <row r="14" spans="1:10" ht="20.25" customHeight="1">
      <c r="A14" s="28">
        <v>9</v>
      </c>
      <c r="B14" s="10">
        <v>1.35</v>
      </c>
      <c r="C14" s="10">
        <v>4.89</v>
      </c>
      <c r="D14" s="18" t="s">
        <v>31</v>
      </c>
      <c r="E14" s="10">
        <v>250.05</v>
      </c>
      <c r="F14" s="19" t="s">
        <v>33</v>
      </c>
      <c r="G14" s="19" t="s">
        <v>33</v>
      </c>
      <c r="H14" s="19">
        <v>3.216</v>
      </c>
      <c r="I14" s="26">
        <v>277862</v>
      </c>
      <c r="J14" s="18" t="s">
        <v>31</v>
      </c>
    </row>
    <row r="15" spans="1:10" ht="20.25" customHeight="1">
      <c r="A15" s="28">
        <v>10</v>
      </c>
      <c r="B15" s="10">
        <v>0.95</v>
      </c>
      <c r="C15" s="10">
        <v>4.57</v>
      </c>
      <c r="D15" s="18" t="s">
        <v>31</v>
      </c>
      <c r="E15" s="10">
        <v>249.825</v>
      </c>
      <c r="F15" s="19" t="s">
        <v>33</v>
      </c>
      <c r="G15" s="19">
        <v>2.3727</v>
      </c>
      <c r="H15" s="19" t="s">
        <v>32</v>
      </c>
      <c r="I15" s="26">
        <v>51744</v>
      </c>
      <c r="J15" s="18" t="s">
        <v>31</v>
      </c>
    </row>
    <row r="16" spans="1:10" ht="20.25" customHeight="1">
      <c r="A16" s="28">
        <v>11</v>
      </c>
      <c r="B16" s="10">
        <v>0.95</v>
      </c>
      <c r="C16" s="10">
        <v>4.57</v>
      </c>
      <c r="D16" s="18" t="s">
        <v>31</v>
      </c>
      <c r="E16" s="10">
        <v>249.675</v>
      </c>
      <c r="F16" s="19" t="s">
        <v>33</v>
      </c>
      <c r="G16" s="19">
        <v>1.9774</v>
      </c>
      <c r="H16" s="19" t="s">
        <v>33</v>
      </c>
      <c r="I16" s="26">
        <v>55001</v>
      </c>
      <c r="J16" s="18" t="s">
        <v>31</v>
      </c>
    </row>
    <row r="17" spans="1:10" ht="20.25" customHeight="1">
      <c r="A17" s="28">
        <v>12</v>
      </c>
      <c r="B17" s="10">
        <v>1.81</v>
      </c>
      <c r="C17" s="10">
        <v>4.89</v>
      </c>
      <c r="D17" s="18" t="s">
        <v>31</v>
      </c>
      <c r="E17" s="10">
        <v>249.45</v>
      </c>
      <c r="F17" s="19" t="s">
        <v>33</v>
      </c>
      <c r="G17" s="19">
        <v>1.9769</v>
      </c>
      <c r="H17" s="19">
        <v>3.8556</v>
      </c>
      <c r="I17" s="26">
        <v>43023</v>
      </c>
      <c r="J17" s="18" t="s">
        <v>31</v>
      </c>
    </row>
    <row r="18" spans="1:10" ht="20.25" customHeight="1">
      <c r="A18" s="28">
        <v>13</v>
      </c>
      <c r="B18" s="10">
        <v>1.81</v>
      </c>
      <c r="C18" s="10">
        <v>4.89</v>
      </c>
      <c r="D18" s="18" t="s">
        <v>31</v>
      </c>
      <c r="E18" s="10">
        <v>249</v>
      </c>
      <c r="F18" s="19" t="s">
        <v>33</v>
      </c>
      <c r="G18" s="19">
        <v>1.9761</v>
      </c>
      <c r="H18" s="19">
        <v>3.854</v>
      </c>
      <c r="I18" s="26">
        <v>53928</v>
      </c>
      <c r="J18" s="18" t="s">
        <v>31</v>
      </c>
    </row>
    <row r="19" spans="1:10" ht="20.25" customHeight="1">
      <c r="A19" s="28">
        <v>14</v>
      </c>
      <c r="B19" s="10" t="s">
        <v>30</v>
      </c>
      <c r="C19" s="10">
        <v>6.86</v>
      </c>
      <c r="D19" s="18" t="s">
        <v>31</v>
      </c>
      <c r="E19" s="10">
        <v>249.775</v>
      </c>
      <c r="F19" s="19" t="s">
        <v>33</v>
      </c>
      <c r="G19" s="19" t="s">
        <v>33</v>
      </c>
      <c r="H19" s="19">
        <v>3.8534</v>
      </c>
      <c r="I19" s="26">
        <v>107985</v>
      </c>
      <c r="J19" s="18" t="s">
        <v>31</v>
      </c>
    </row>
    <row r="20" spans="1:10" ht="20.25" customHeight="1">
      <c r="A20" s="28">
        <v>15</v>
      </c>
      <c r="B20" s="10" t="s">
        <v>30</v>
      </c>
      <c r="C20" s="10">
        <v>6.86</v>
      </c>
      <c r="D20" s="18" t="s">
        <v>31</v>
      </c>
      <c r="E20" s="10">
        <v>248.55</v>
      </c>
      <c r="F20" s="19" t="s">
        <v>33</v>
      </c>
      <c r="G20" s="19" t="s">
        <v>33</v>
      </c>
      <c r="H20" s="28">
        <v>3.8523</v>
      </c>
      <c r="I20" s="26">
        <v>107838</v>
      </c>
      <c r="J20" s="18" t="s">
        <v>31</v>
      </c>
    </row>
    <row r="21" spans="1:10" ht="20.25" customHeight="1">
      <c r="A21" s="28">
        <v>16</v>
      </c>
      <c r="B21" s="10" t="s">
        <v>30</v>
      </c>
      <c r="C21" s="10">
        <v>6.86</v>
      </c>
      <c r="D21" s="18" t="s">
        <v>31</v>
      </c>
      <c r="E21" s="10">
        <v>248.325</v>
      </c>
      <c r="F21" s="19" t="s">
        <v>33</v>
      </c>
      <c r="G21" s="19" t="s">
        <v>33</v>
      </c>
      <c r="H21" s="19">
        <v>3.8515</v>
      </c>
      <c r="I21" s="26">
        <v>107769</v>
      </c>
      <c r="J21" s="18" t="s">
        <v>31</v>
      </c>
    </row>
    <row r="22" spans="1:10" ht="20.25" customHeight="1">
      <c r="A22" s="28">
        <v>17</v>
      </c>
      <c r="B22" s="10" t="s">
        <v>30</v>
      </c>
      <c r="C22" s="10">
        <v>6.86</v>
      </c>
      <c r="D22" s="18" t="s">
        <v>31</v>
      </c>
      <c r="E22" s="10">
        <v>248.175</v>
      </c>
      <c r="F22" s="19" t="s">
        <v>33</v>
      </c>
      <c r="G22" s="19">
        <v>1.9745</v>
      </c>
      <c r="H22" s="19" t="s">
        <v>33</v>
      </c>
      <c r="I22" s="26">
        <v>111562</v>
      </c>
      <c r="J22" s="18" t="s">
        <v>31</v>
      </c>
    </row>
    <row r="23" spans="1:10" ht="20.25" customHeight="1">
      <c r="A23" s="28">
        <v>18</v>
      </c>
      <c r="B23" s="10" t="s">
        <v>30</v>
      </c>
      <c r="C23" s="10">
        <v>4.49</v>
      </c>
      <c r="D23" s="18" t="s">
        <v>31</v>
      </c>
      <c r="E23" s="10">
        <v>248.025</v>
      </c>
      <c r="F23" s="19" t="s">
        <v>33</v>
      </c>
      <c r="G23" s="19">
        <v>2.3686</v>
      </c>
      <c r="H23" s="19" t="s">
        <v>33</v>
      </c>
      <c r="I23" s="26">
        <v>40474</v>
      </c>
      <c r="J23" s="18" t="s">
        <v>31</v>
      </c>
    </row>
    <row r="24" spans="1:10" ht="20.25" customHeight="1">
      <c r="A24" s="28">
        <v>19</v>
      </c>
      <c r="B24" s="10" t="s">
        <v>30</v>
      </c>
      <c r="C24" s="10">
        <v>4.49</v>
      </c>
      <c r="D24" s="18" t="s">
        <v>31</v>
      </c>
      <c r="E24" s="10">
        <v>247.8</v>
      </c>
      <c r="F24" s="19" t="s">
        <v>33</v>
      </c>
      <c r="G24" s="19">
        <v>2.3681</v>
      </c>
      <c r="H24" s="19">
        <v>3.8495</v>
      </c>
      <c r="I24" s="26">
        <v>76669</v>
      </c>
      <c r="J24" s="18" t="s">
        <v>31</v>
      </c>
    </row>
    <row r="25" spans="1:10" ht="20.25" customHeight="1">
      <c r="A25" s="28">
        <v>20</v>
      </c>
      <c r="B25" s="10">
        <v>0.6</v>
      </c>
      <c r="C25" s="10">
        <v>4.49</v>
      </c>
      <c r="D25" s="18" t="s">
        <v>31</v>
      </c>
      <c r="E25" s="10">
        <v>248.5</v>
      </c>
      <c r="F25" s="19" t="s">
        <v>33</v>
      </c>
      <c r="G25" s="19">
        <v>1.9732</v>
      </c>
      <c r="H25" s="19">
        <v>3.2082</v>
      </c>
      <c r="I25" s="26">
        <v>147672</v>
      </c>
      <c r="J25" s="18" t="s">
        <v>31</v>
      </c>
    </row>
    <row r="26" spans="1:10" ht="20.25" customHeight="1">
      <c r="A26" s="28">
        <v>21</v>
      </c>
      <c r="B26" s="10">
        <v>0.6</v>
      </c>
      <c r="C26" s="10">
        <v>4.49</v>
      </c>
      <c r="D26" s="18" t="s">
        <v>31</v>
      </c>
      <c r="E26" s="10">
        <v>248.35</v>
      </c>
      <c r="F26" s="19">
        <v>3.8426</v>
      </c>
      <c r="G26" s="19" t="s">
        <v>33</v>
      </c>
      <c r="H26" s="19">
        <v>3.2077</v>
      </c>
      <c r="I26" s="26">
        <v>127188</v>
      </c>
      <c r="J26" s="18" t="s">
        <v>31</v>
      </c>
    </row>
    <row r="27" spans="1:10" ht="20.25" customHeight="1">
      <c r="A27" s="28">
        <v>22</v>
      </c>
      <c r="B27" s="10">
        <v>3.1</v>
      </c>
      <c r="C27" s="10">
        <v>6.91</v>
      </c>
      <c r="D27" s="18" t="s">
        <v>31</v>
      </c>
      <c r="E27" s="10">
        <v>246.9</v>
      </c>
      <c r="F27" s="19">
        <v>3.849</v>
      </c>
      <c r="G27" s="19" t="s">
        <v>33</v>
      </c>
      <c r="H27" s="19">
        <v>3.2063</v>
      </c>
      <c r="I27" s="26">
        <v>86452</v>
      </c>
      <c r="J27" s="18" t="s">
        <v>31</v>
      </c>
    </row>
    <row r="28" spans="1:10" ht="20.25" customHeight="1">
      <c r="A28" s="28">
        <v>23</v>
      </c>
      <c r="B28" s="10">
        <v>4.4</v>
      </c>
      <c r="C28" s="10">
        <v>7.73</v>
      </c>
      <c r="D28" s="18" t="s">
        <v>31</v>
      </c>
      <c r="E28" s="10">
        <v>246.375</v>
      </c>
      <c r="F28" s="19">
        <v>4</v>
      </c>
      <c r="G28" s="19" t="s">
        <v>33</v>
      </c>
      <c r="H28" s="19">
        <v>3.2047</v>
      </c>
      <c r="I28" s="26"/>
      <c r="J28" s="18" t="s">
        <v>31</v>
      </c>
    </row>
    <row r="29" spans="1:10" ht="20.25" customHeight="1">
      <c r="A29" s="28">
        <v>24</v>
      </c>
      <c r="B29" s="10">
        <v>1.81</v>
      </c>
      <c r="C29" s="10">
        <v>7.73</v>
      </c>
      <c r="D29" s="18" t="s">
        <v>31</v>
      </c>
      <c r="E29" s="10">
        <v>345.85</v>
      </c>
      <c r="F29" s="19">
        <v>4</v>
      </c>
      <c r="G29" s="19"/>
      <c r="H29" s="19"/>
      <c r="I29" s="26"/>
      <c r="J29" s="18" t="s">
        <v>31</v>
      </c>
    </row>
    <row r="30" spans="1:10" ht="20.25" customHeight="1">
      <c r="A30" s="28">
        <v>25</v>
      </c>
      <c r="B30" s="10" t="s">
        <v>30</v>
      </c>
      <c r="C30" s="10">
        <v>5.99</v>
      </c>
      <c r="D30" s="18" t="s">
        <v>31</v>
      </c>
      <c r="E30" s="10">
        <v>345.4</v>
      </c>
      <c r="F30" s="19">
        <v>5.0255</v>
      </c>
      <c r="G30" s="19"/>
      <c r="H30" s="19"/>
      <c r="I30" s="26"/>
      <c r="J30" s="18" t="s">
        <v>31</v>
      </c>
    </row>
    <row r="31" spans="1:10" ht="20.25" customHeight="1">
      <c r="A31" s="28">
        <v>26</v>
      </c>
      <c r="B31" s="10" t="s">
        <v>30</v>
      </c>
      <c r="C31" s="10">
        <v>4.89</v>
      </c>
      <c r="D31" s="18" t="s">
        <v>31</v>
      </c>
      <c r="E31" s="10">
        <v>344.95</v>
      </c>
      <c r="F31" s="19" t="s">
        <v>33</v>
      </c>
      <c r="G31" s="19"/>
      <c r="H31" s="19"/>
      <c r="I31" s="26"/>
      <c r="J31" s="18" t="s">
        <v>31</v>
      </c>
    </row>
    <row r="32" spans="1:10" ht="20.25" customHeight="1">
      <c r="A32" s="28">
        <v>27</v>
      </c>
      <c r="B32" s="10" t="s">
        <v>30</v>
      </c>
      <c r="C32" s="10">
        <v>4.89</v>
      </c>
      <c r="D32" s="18" t="s">
        <v>31</v>
      </c>
      <c r="E32" s="10">
        <v>344.575</v>
      </c>
      <c r="F32" s="19" t="s">
        <v>33</v>
      </c>
      <c r="G32" s="19"/>
      <c r="H32" s="19"/>
      <c r="I32" s="26"/>
      <c r="J32" s="18" t="s">
        <v>31</v>
      </c>
    </row>
    <row r="33" spans="1:10" ht="20.25" customHeight="1">
      <c r="A33" s="28">
        <v>28</v>
      </c>
      <c r="B33" s="10" t="s">
        <v>30</v>
      </c>
      <c r="C33" s="10">
        <v>4.89</v>
      </c>
      <c r="D33" s="18" t="s">
        <v>31</v>
      </c>
      <c r="E33" s="10">
        <v>244.275</v>
      </c>
      <c r="F33" s="19" t="s">
        <v>33</v>
      </c>
      <c r="G33" s="19"/>
      <c r="H33" s="19"/>
      <c r="I33" s="26"/>
      <c r="J33" s="18" t="s">
        <v>31</v>
      </c>
    </row>
    <row r="34" spans="1:10" ht="20.25" customHeight="1">
      <c r="A34" s="28">
        <v>29</v>
      </c>
      <c r="B34" s="10">
        <v>0.25</v>
      </c>
      <c r="C34" s="10">
        <v>4.89</v>
      </c>
      <c r="D34" s="18" t="s">
        <v>31</v>
      </c>
      <c r="E34" s="10">
        <v>244.125</v>
      </c>
      <c r="F34" s="19" t="s">
        <v>33</v>
      </c>
      <c r="G34" s="19"/>
      <c r="H34" s="19"/>
      <c r="I34" s="26"/>
      <c r="J34" s="18" t="s">
        <v>31</v>
      </c>
    </row>
    <row r="35" spans="1:10" ht="20.25" customHeight="1">
      <c r="A35" s="28">
        <v>30</v>
      </c>
      <c r="B35" s="10">
        <v>0.25</v>
      </c>
      <c r="C35" s="10">
        <v>4.89</v>
      </c>
      <c r="D35" s="18" t="s">
        <v>31</v>
      </c>
      <c r="E35" s="10">
        <v>243.975</v>
      </c>
      <c r="F35" s="19" t="s">
        <v>33</v>
      </c>
      <c r="G35" s="19"/>
      <c r="H35" s="19"/>
      <c r="I35" s="26"/>
      <c r="J35" s="18" t="s">
        <v>31</v>
      </c>
    </row>
    <row r="36" spans="1:10" ht="20.25" customHeight="1">
      <c r="A36" s="28">
        <v>31</v>
      </c>
      <c r="B36" s="10">
        <v>0.25</v>
      </c>
      <c r="C36" s="10">
        <v>4.89</v>
      </c>
      <c r="D36" s="18" t="s">
        <v>31</v>
      </c>
      <c r="E36" s="10">
        <v>243.75</v>
      </c>
      <c r="F36" s="19" t="s">
        <v>33</v>
      </c>
      <c r="G36" s="19"/>
      <c r="H36" s="19"/>
      <c r="I36" s="26"/>
      <c r="J36" s="18" t="s">
        <v>31</v>
      </c>
    </row>
    <row r="37" spans="1:10" ht="21">
      <c r="A37" s="11" t="s">
        <v>1</v>
      </c>
      <c r="B37" s="21">
        <f>SUM(B6:B36)</f>
        <v>30.77</v>
      </c>
      <c r="C37" s="21">
        <f>SUM(C6:C36)</f>
        <v>167.1899999999999</v>
      </c>
      <c r="D37" s="22" t="s">
        <v>31</v>
      </c>
      <c r="E37" s="21">
        <f aca="true" t="shared" si="0" ref="E37:J37">SUM(E6:E36)</f>
        <v>8088.099999999999</v>
      </c>
      <c r="F37" s="23">
        <f t="shared" si="0"/>
        <v>20.717100000000002</v>
      </c>
      <c r="G37" s="23">
        <f t="shared" si="0"/>
        <v>26.1378</v>
      </c>
      <c r="H37" s="23">
        <f t="shared" si="0"/>
        <v>53.3633</v>
      </c>
      <c r="I37" s="24">
        <f>SUM(I6:I36)</f>
        <v>2081174</v>
      </c>
      <c r="J37" s="22">
        <f t="shared" si="0"/>
        <v>0</v>
      </c>
    </row>
    <row r="38" spans="1:10" ht="21">
      <c r="A38" s="11" t="s">
        <v>2</v>
      </c>
      <c r="B38" s="21">
        <f aca="true" t="shared" si="1" ref="B38:H38">AVERAGE(B6:B36)</f>
        <v>1.4652380952380952</v>
      </c>
      <c r="C38" s="21">
        <f t="shared" si="1"/>
        <v>5.39322580645161</v>
      </c>
      <c r="D38" s="22" t="s">
        <v>31</v>
      </c>
      <c r="E38" s="21">
        <f t="shared" si="1"/>
        <v>260.9064516129032</v>
      </c>
      <c r="F38" s="23">
        <f t="shared" si="1"/>
        <v>4.143420000000001</v>
      </c>
      <c r="G38" s="23">
        <f t="shared" si="1"/>
        <v>2.17815</v>
      </c>
      <c r="H38" s="23">
        <f t="shared" si="1"/>
        <v>3.139017647058824</v>
      </c>
      <c r="I38" s="24">
        <f>AVERAGE(I6:I36)</f>
        <v>94598.81818181818</v>
      </c>
      <c r="J38" s="22" t="e">
        <f>AVERAGE(J6:J36)</f>
        <v>#DIV/0!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40"/>
  <sheetViews>
    <sheetView workbookViewId="0" topLeftCell="A27">
      <selection activeCell="E37" sqref="E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10">
        <v>17.06</v>
      </c>
      <c r="C6" s="10">
        <v>10.26</v>
      </c>
      <c r="D6" s="18" t="s">
        <v>31</v>
      </c>
      <c r="E6" s="10">
        <v>182.9</v>
      </c>
      <c r="F6" s="19" t="s">
        <v>33</v>
      </c>
      <c r="G6" s="19">
        <v>2.4328</v>
      </c>
      <c r="H6" s="19">
        <v>4.7418</v>
      </c>
      <c r="I6" s="26">
        <v>1419049</v>
      </c>
      <c r="J6" s="18"/>
    </row>
    <row r="7" spans="1:10" ht="21" customHeight="1">
      <c r="A7" s="28">
        <v>2</v>
      </c>
      <c r="B7" s="10">
        <v>17.06</v>
      </c>
      <c r="C7" s="10">
        <v>10.26</v>
      </c>
      <c r="D7" s="18">
        <v>5.7</v>
      </c>
      <c r="E7" s="10">
        <v>183.5</v>
      </c>
      <c r="F7" s="19" t="s">
        <v>33</v>
      </c>
      <c r="G7" s="19">
        <v>2.4353</v>
      </c>
      <c r="H7" s="19">
        <v>4.7466</v>
      </c>
      <c r="I7" s="26">
        <v>1219885</v>
      </c>
      <c r="J7" s="18"/>
    </row>
    <row r="8" spans="1:10" ht="21" customHeight="1">
      <c r="A8" s="28">
        <v>3</v>
      </c>
      <c r="B8" s="10">
        <v>17.06</v>
      </c>
      <c r="C8" s="10">
        <v>10.26</v>
      </c>
      <c r="D8" s="18" t="s">
        <v>31</v>
      </c>
      <c r="E8" s="10">
        <v>183.9</v>
      </c>
      <c r="F8" s="19" t="s">
        <v>33</v>
      </c>
      <c r="G8" s="19">
        <v>2.4369</v>
      </c>
      <c r="H8" s="19">
        <v>4.7498</v>
      </c>
      <c r="I8" s="26">
        <v>1020516</v>
      </c>
      <c r="J8" s="18"/>
    </row>
    <row r="9" spans="1:10" ht="21" customHeight="1">
      <c r="A9" s="28">
        <v>4</v>
      </c>
      <c r="B9" s="10">
        <v>17.06</v>
      </c>
      <c r="C9" s="10">
        <v>10.26</v>
      </c>
      <c r="D9" s="18" t="s">
        <v>31</v>
      </c>
      <c r="E9" s="10">
        <v>184.2</v>
      </c>
      <c r="F9" s="19" t="s">
        <v>33</v>
      </c>
      <c r="G9" s="19">
        <v>2.6815</v>
      </c>
      <c r="H9" s="19">
        <v>5.1037</v>
      </c>
      <c r="I9" s="26">
        <v>920930</v>
      </c>
      <c r="J9" s="18"/>
    </row>
    <row r="10" spans="1:10" ht="21" customHeight="1">
      <c r="A10" s="28">
        <v>5</v>
      </c>
      <c r="B10" s="10">
        <v>17.06</v>
      </c>
      <c r="C10" s="10">
        <v>10.26</v>
      </c>
      <c r="D10" s="18">
        <v>12.5</v>
      </c>
      <c r="E10" s="10">
        <v>184.6</v>
      </c>
      <c r="F10" s="19" t="s">
        <v>33</v>
      </c>
      <c r="G10" s="19">
        <v>2.6833</v>
      </c>
      <c r="H10" s="19">
        <v>5.1108</v>
      </c>
      <c r="I10" s="26">
        <v>1072952</v>
      </c>
      <c r="J10" s="18"/>
    </row>
    <row r="11" spans="1:10" ht="21" customHeight="1">
      <c r="A11" s="28">
        <v>6</v>
      </c>
      <c r="B11" s="10">
        <v>41.9</v>
      </c>
      <c r="C11" s="10">
        <v>10.89</v>
      </c>
      <c r="D11" s="18">
        <v>18.1</v>
      </c>
      <c r="E11" s="10">
        <v>185</v>
      </c>
      <c r="F11" s="19" t="s">
        <v>33</v>
      </c>
      <c r="G11" s="19">
        <v>2.6815</v>
      </c>
      <c r="H11" s="19">
        <v>5.1142</v>
      </c>
      <c r="I11" s="26">
        <v>1073410</v>
      </c>
      <c r="J11" s="18"/>
    </row>
    <row r="12" spans="1:10" ht="21" customHeight="1">
      <c r="A12" s="28">
        <v>7</v>
      </c>
      <c r="B12" s="10">
        <v>32.66</v>
      </c>
      <c r="C12" s="10">
        <v>10.89</v>
      </c>
      <c r="D12" s="18" t="s">
        <v>31</v>
      </c>
      <c r="E12" s="10">
        <v>185.6</v>
      </c>
      <c r="F12" s="19" t="s">
        <v>33</v>
      </c>
      <c r="G12" s="19">
        <v>2.6873</v>
      </c>
      <c r="H12" s="19">
        <v>5.1185</v>
      </c>
      <c r="I12" s="26">
        <v>1273859</v>
      </c>
      <c r="J12" s="18"/>
    </row>
    <row r="13" spans="1:10" ht="21" customHeight="1">
      <c r="A13" s="28">
        <v>8</v>
      </c>
      <c r="B13" s="10">
        <v>32.66</v>
      </c>
      <c r="C13" s="10">
        <v>10.89</v>
      </c>
      <c r="D13" s="18" t="s">
        <v>31</v>
      </c>
      <c r="E13" s="10">
        <v>186.08</v>
      </c>
      <c r="F13" s="19" t="s">
        <v>33</v>
      </c>
      <c r="G13" s="19">
        <v>2.6891</v>
      </c>
      <c r="H13" s="19">
        <v>5.1219</v>
      </c>
      <c r="I13" s="26">
        <v>1154421</v>
      </c>
      <c r="J13" s="18"/>
    </row>
    <row r="14" spans="1:10" ht="21" customHeight="1">
      <c r="A14" s="28">
        <v>9</v>
      </c>
      <c r="B14" s="10">
        <v>24.55</v>
      </c>
      <c r="C14" s="10">
        <v>10.26</v>
      </c>
      <c r="D14" s="18" t="s">
        <v>31</v>
      </c>
      <c r="E14" s="10">
        <v>186.92</v>
      </c>
      <c r="F14" s="19" t="s">
        <v>33</v>
      </c>
      <c r="G14" s="19">
        <v>2.6123</v>
      </c>
      <c r="H14" s="19">
        <v>5.1279</v>
      </c>
      <c r="I14" s="26">
        <v>1514870</v>
      </c>
      <c r="J14" s="18"/>
    </row>
    <row r="15" spans="1:10" ht="21" customHeight="1">
      <c r="A15" s="28">
        <v>10</v>
      </c>
      <c r="B15" s="10">
        <v>18.28</v>
      </c>
      <c r="C15" s="10">
        <v>10.26</v>
      </c>
      <c r="D15" s="18" t="s">
        <v>31</v>
      </c>
      <c r="E15" s="10">
        <v>187.28</v>
      </c>
      <c r="F15" s="19" t="s">
        <v>33</v>
      </c>
      <c r="G15" s="19">
        <v>2.6936</v>
      </c>
      <c r="H15" s="19">
        <v>5.1305</v>
      </c>
      <c r="I15" s="32">
        <v>1035665</v>
      </c>
      <c r="J15" s="18"/>
    </row>
    <row r="16" spans="1:10" ht="21" customHeight="1">
      <c r="A16" s="28">
        <v>11</v>
      </c>
      <c r="B16" s="10" t="s">
        <v>30</v>
      </c>
      <c r="C16" s="10" t="s">
        <v>34</v>
      </c>
      <c r="D16" s="18" t="s">
        <v>31</v>
      </c>
      <c r="E16" s="10">
        <v>187.52</v>
      </c>
      <c r="F16" s="19" t="s">
        <v>33</v>
      </c>
      <c r="G16" s="19">
        <v>2.6945</v>
      </c>
      <c r="H16" s="19">
        <v>5.1322</v>
      </c>
      <c r="I16" s="26">
        <v>916002</v>
      </c>
      <c r="J16" s="18"/>
    </row>
    <row r="17" spans="1:10" ht="21" customHeight="1">
      <c r="A17" s="28">
        <v>12</v>
      </c>
      <c r="B17" s="10" t="s">
        <v>30</v>
      </c>
      <c r="C17" s="10" t="s">
        <v>34</v>
      </c>
      <c r="D17" s="18" t="s">
        <v>31</v>
      </c>
      <c r="E17" s="10">
        <v>187.88</v>
      </c>
      <c r="F17" s="19" t="s">
        <v>33</v>
      </c>
      <c r="G17" s="19">
        <v>2.6958</v>
      </c>
      <c r="H17" s="19">
        <v>5.1348</v>
      </c>
      <c r="I17" s="26">
        <v>1036226</v>
      </c>
      <c r="J17" s="18"/>
    </row>
    <row r="18" spans="1:10" ht="21" customHeight="1">
      <c r="A18" s="28">
        <v>13</v>
      </c>
      <c r="B18" s="10">
        <v>14.69</v>
      </c>
      <c r="C18" s="10">
        <v>10.26</v>
      </c>
      <c r="D18" s="18" t="s">
        <v>31</v>
      </c>
      <c r="E18" s="10">
        <v>188</v>
      </c>
      <c r="F18" s="19" t="s">
        <v>33</v>
      </c>
      <c r="G18" s="19">
        <v>2.6963</v>
      </c>
      <c r="H18" s="19">
        <v>5.1356</v>
      </c>
      <c r="I18" s="26">
        <v>736563</v>
      </c>
      <c r="J18" s="18"/>
    </row>
    <row r="19" spans="1:10" ht="21" customHeight="1">
      <c r="A19" s="28">
        <v>14</v>
      </c>
      <c r="B19" s="10">
        <v>12.5</v>
      </c>
      <c r="C19" s="10">
        <v>10.26</v>
      </c>
      <c r="D19" s="18" t="s">
        <v>31</v>
      </c>
      <c r="E19" s="10">
        <v>188.12</v>
      </c>
      <c r="F19" s="19" t="s">
        <v>33</v>
      </c>
      <c r="G19" s="19">
        <v>2.6969</v>
      </c>
      <c r="H19" s="19">
        <v>5.1365</v>
      </c>
      <c r="I19" s="26">
        <v>796676</v>
      </c>
      <c r="J19" s="18"/>
    </row>
    <row r="20" spans="1:10" ht="21" customHeight="1">
      <c r="A20" s="28">
        <v>15</v>
      </c>
      <c r="B20" s="10">
        <v>12.5</v>
      </c>
      <c r="C20" s="10">
        <v>10.26</v>
      </c>
      <c r="D20" s="18" t="s">
        <v>31</v>
      </c>
      <c r="E20" s="10">
        <v>188</v>
      </c>
      <c r="F20" s="19" t="s">
        <v>33</v>
      </c>
      <c r="G20" s="19">
        <v>2.6963</v>
      </c>
      <c r="H20" s="19">
        <v>5.1356</v>
      </c>
      <c r="I20" s="26">
        <v>556788</v>
      </c>
      <c r="J20" s="18"/>
    </row>
    <row r="21" spans="1:10" ht="21" customHeight="1">
      <c r="A21" s="28">
        <v>16</v>
      </c>
      <c r="B21" s="10">
        <v>12.5</v>
      </c>
      <c r="C21" s="10">
        <v>10.26</v>
      </c>
      <c r="D21" s="18" t="s">
        <v>31</v>
      </c>
      <c r="E21" s="10">
        <v>187.88</v>
      </c>
      <c r="F21" s="19" t="s">
        <v>33</v>
      </c>
      <c r="G21" s="19">
        <v>2.6958</v>
      </c>
      <c r="H21" s="19">
        <v>5.1348</v>
      </c>
      <c r="I21" s="26">
        <v>556676</v>
      </c>
      <c r="J21" s="18"/>
    </row>
    <row r="22" spans="1:10" ht="21" customHeight="1">
      <c r="A22" s="28">
        <v>17</v>
      </c>
      <c r="B22" s="10">
        <v>11.46</v>
      </c>
      <c r="C22" s="10">
        <v>9.6</v>
      </c>
      <c r="D22" s="18" t="s">
        <v>31</v>
      </c>
      <c r="E22" s="10">
        <v>187.76</v>
      </c>
      <c r="F22" s="19" t="s">
        <v>33</v>
      </c>
      <c r="G22" s="19">
        <v>2.6954</v>
      </c>
      <c r="H22" s="19">
        <v>5.1339</v>
      </c>
      <c r="I22" s="26">
        <v>556563</v>
      </c>
      <c r="J22" s="18"/>
    </row>
    <row r="23" spans="1:10" ht="21" customHeight="1">
      <c r="A23" s="28">
        <v>18</v>
      </c>
      <c r="B23" s="10">
        <v>11.46</v>
      </c>
      <c r="C23" s="10">
        <v>9.6</v>
      </c>
      <c r="D23" s="18">
        <v>3.8</v>
      </c>
      <c r="E23" s="10">
        <v>187.52</v>
      </c>
      <c r="F23" s="19" t="s">
        <v>33</v>
      </c>
      <c r="G23" s="19">
        <v>2.6945</v>
      </c>
      <c r="H23" s="19">
        <v>5.1322</v>
      </c>
      <c r="I23" s="26">
        <v>436451</v>
      </c>
      <c r="J23" s="18"/>
    </row>
    <row r="24" spans="1:10" ht="21" customHeight="1">
      <c r="A24" s="28">
        <v>19</v>
      </c>
      <c r="B24" s="10">
        <v>11.46</v>
      </c>
      <c r="C24" s="10">
        <v>9.6</v>
      </c>
      <c r="D24" s="18" t="s">
        <v>31</v>
      </c>
      <c r="E24" s="10">
        <v>187.4</v>
      </c>
      <c r="F24" s="19" t="s">
        <v>33</v>
      </c>
      <c r="G24" s="19">
        <v>2.6941</v>
      </c>
      <c r="H24" s="19">
        <v>2.1313</v>
      </c>
      <c r="I24" s="26">
        <v>554226</v>
      </c>
      <c r="J24" s="18"/>
    </row>
    <row r="25" spans="1:10" ht="21" customHeight="1">
      <c r="A25" s="28">
        <v>20</v>
      </c>
      <c r="B25" s="10">
        <v>11.46</v>
      </c>
      <c r="C25" s="10">
        <v>9.6</v>
      </c>
      <c r="D25" s="18">
        <v>26.6</v>
      </c>
      <c r="E25" s="10">
        <v>187.4</v>
      </c>
      <c r="F25" s="19" t="s">
        <v>33</v>
      </c>
      <c r="G25" s="19">
        <v>2.6941</v>
      </c>
      <c r="H25" s="19">
        <v>2.1313</v>
      </c>
      <c r="I25" s="26">
        <v>676114</v>
      </c>
      <c r="J25" s="18"/>
    </row>
    <row r="26" spans="1:10" ht="21" customHeight="1">
      <c r="A26" s="28">
        <v>21</v>
      </c>
      <c r="B26" s="10">
        <v>11.46</v>
      </c>
      <c r="C26" s="10">
        <v>9.6</v>
      </c>
      <c r="D26" s="18" t="s">
        <v>31</v>
      </c>
      <c r="E26" s="10">
        <v>187.28</v>
      </c>
      <c r="F26" s="19" t="s">
        <v>33</v>
      </c>
      <c r="G26" s="19">
        <v>2.6936</v>
      </c>
      <c r="H26" s="19">
        <v>5.1305</v>
      </c>
      <c r="I26" s="26">
        <v>556114</v>
      </c>
      <c r="J26" s="18"/>
    </row>
    <row r="27" spans="1:10" ht="21" customHeight="1">
      <c r="A27" s="28">
        <v>22</v>
      </c>
      <c r="B27" s="10">
        <v>11.46</v>
      </c>
      <c r="C27" s="10">
        <v>9.6</v>
      </c>
      <c r="D27" s="18" t="s">
        <v>31</v>
      </c>
      <c r="E27" s="10">
        <v>187.16</v>
      </c>
      <c r="F27" s="19" t="s">
        <v>33</v>
      </c>
      <c r="G27" s="19">
        <v>2.6932</v>
      </c>
      <c r="H27" s="19">
        <v>5.1296</v>
      </c>
      <c r="I27" s="26">
        <v>556002</v>
      </c>
      <c r="J27" s="18"/>
    </row>
    <row r="28" spans="1:10" ht="21" customHeight="1">
      <c r="A28" s="28">
        <v>23</v>
      </c>
      <c r="B28" s="10">
        <v>9.56</v>
      </c>
      <c r="C28" s="10">
        <v>8.89</v>
      </c>
      <c r="D28" s="18">
        <v>22.3</v>
      </c>
      <c r="E28" s="10">
        <v>187.04</v>
      </c>
      <c r="F28" s="19" t="s">
        <v>33</v>
      </c>
      <c r="G28" s="19">
        <v>2.6927</v>
      </c>
      <c r="H28" s="19">
        <v>5.1288</v>
      </c>
      <c r="I28" s="26">
        <v>555889</v>
      </c>
      <c r="J28" s="18"/>
    </row>
    <row r="29" spans="1:10" ht="21" customHeight="1">
      <c r="A29" s="28">
        <v>24</v>
      </c>
      <c r="B29" s="10">
        <v>12.5</v>
      </c>
      <c r="C29" s="10">
        <v>9.6</v>
      </c>
      <c r="D29" s="18">
        <v>2.5</v>
      </c>
      <c r="E29" s="10">
        <v>187.28</v>
      </c>
      <c r="F29" s="19" t="s">
        <v>33</v>
      </c>
      <c r="G29" s="19">
        <v>2.6936</v>
      </c>
      <c r="H29" s="19">
        <v>5.1305</v>
      </c>
      <c r="I29" s="26">
        <v>915777</v>
      </c>
      <c r="J29" s="18"/>
    </row>
    <row r="30" spans="1:10" ht="21" customHeight="1">
      <c r="A30" s="28">
        <v>25</v>
      </c>
      <c r="B30" s="10">
        <v>12.5</v>
      </c>
      <c r="C30" s="10">
        <v>9.6</v>
      </c>
      <c r="D30" s="18">
        <v>14.3</v>
      </c>
      <c r="E30" s="10">
        <v>187.76</v>
      </c>
      <c r="F30" s="19" t="s">
        <v>33</v>
      </c>
      <c r="G30" s="19">
        <v>2.6954</v>
      </c>
      <c r="H30" s="19">
        <v>5.1339</v>
      </c>
      <c r="I30" s="26">
        <v>1156002</v>
      </c>
      <c r="J30" s="18"/>
    </row>
    <row r="31" spans="1:10" ht="21" customHeight="1">
      <c r="A31" s="28">
        <v>26</v>
      </c>
      <c r="B31" s="10">
        <v>18.28</v>
      </c>
      <c r="C31" s="10">
        <v>7.59</v>
      </c>
      <c r="D31" s="18" t="s">
        <v>31</v>
      </c>
      <c r="E31" s="10">
        <v>188</v>
      </c>
      <c r="F31" s="19" t="s">
        <v>33</v>
      </c>
      <c r="G31" s="19">
        <v>2.6963</v>
      </c>
      <c r="H31" s="19">
        <v>5.1356</v>
      </c>
      <c r="I31" s="26">
        <v>916451</v>
      </c>
      <c r="J31" s="18"/>
    </row>
    <row r="32" spans="1:10" ht="21" customHeight="1">
      <c r="A32" s="28">
        <v>27</v>
      </c>
      <c r="B32" s="10">
        <v>14.69</v>
      </c>
      <c r="C32" s="10">
        <v>7.15</v>
      </c>
      <c r="D32" s="18" t="s">
        <v>31</v>
      </c>
      <c r="E32" s="10">
        <v>189.8</v>
      </c>
      <c r="F32" s="19" t="s">
        <v>33</v>
      </c>
      <c r="G32" s="19">
        <v>2.73</v>
      </c>
      <c r="H32" s="19">
        <v>3.5958</v>
      </c>
      <c r="I32" s="26">
        <v>2342859</v>
      </c>
      <c r="J32" s="18"/>
    </row>
    <row r="33" spans="1:10" ht="21" customHeight="1">
      <c r="A33" s="28">
        <v>28</v>
      </c>
      <c r="B33" s="10">
        <v>12.5</v>
      </c>
      <c r="C33" s="10">
        <v>6.23</v>
      </c>
      <c r="D33" s="18" t="s">
        <v>31</v>
      </c>
      <c r="E33" s="10">
        <v>190.28</v>
      </c>
      <c r="F33" s="19" t="s">
        <v>33</v>
      </c>
      <c r="G33" s="19">
        <v>2.4593</v>
      </c>
      <c r="H33" s="19">
        <v>3.5982</v>
      </c>
      <c r="I33" s="26">
        <v>1003022</v>
      </c>
      <c r="J33" s="18"/>
    </row>
    <row r="34" spans="1:10" ht="21" customHeight="1">
      <c r="A34" s="28">
        <v>29</v>
      </c>
      <c r="B34" s="10">
        <v>10.45</v>
      </c>
      <c r="C34" s="10">
        <v>6.23</v>
      </c>
      <c r="D34" s="18" t="s">
        <v>31</v>
      </c>
      <c r="E34" s="10">
        <v>190.88</v>
      </c>
      <c r="F34" s="19" t="s">
        <v>33</v>
      </c>
      <c r="G34" s="19">
        <v>2.4613</v>
      </c>
      <c r="H34" s="19">
        <v>3.6011</v>
      </c>
      <c r="I34" s="26">
        <v>1123368</v>
      </c>
      <c r="J34" s="18"/>
    </row>
    <row r="35" spans="1:10" ht="21" customHeight="1">
      <c r="A35" s="28">
        <v>30</v>
      </c>
      <c r="B35" s="10">
        <v>34.25</v>
      </c>
      <c r="C35" s="10">
        <v>3.86</v>
      </c>
      <c r="D35" s="18">
        <v>69.9</v>
      </c>
      <c r="E35" s="10">
        <v>191.26</v>
      </c>
      <c r="F35" s="19" t="s">
        <v>33</v>
      </c>
      <c r="G35" s="19">
        <v>2.4625</v>
      </c>
      <c r="H35" s="19">
        <v>3.0629</v>
      </c>
      <c r="I35" s="26">
        <v>905791</v>
      </c>
      <c r="J35" s="18"/>
    </row>
    <row r="36" spans="1:10" ht="21" customHeight="1">
      <c r="A36" s="28">
        <v>31</v>
      </c>
      <c r="B36" s="10">
        <v>27.11</v>
      </c>
      <c r="C36" s="10">
        <v>3.86</v>
      </c>
      <c r="D36" s="18">
        <v>6.3</v>
      </c>
      <c r="E36" s="10">
        <v>192.82</v>
      </c>
      <c r="F36" s="19" t="s">
        <v>33</v>
      </c>
      <c r="G36" s="19">
        <v>2.4674</v>
      </c>
      <c r="H36" s="19">
        <v>3.61</v>
      </c>
      <c r="I36" s="26">
        <v>2084050</v>
      </c>
      <c r="J36" s="18"/>
    </row>
    <row r="37" spans="1:10" ht="21" customHeight="1">
      <c r="A37" s="11" t="s">
        <v>1</v>
      </c>
      <c r="B37" s="10">
        <f>SUM(B6:B36)</f>
        <v>508.1399999999999</v>
      </c>
      <c r="C37" s="10">
        <f>SUM(C6:C36)</f>
        <v>266.14</v>
      </c>
      <c r="D37" s="18">
        <f aca="true" t="shared" si="0" ref="D37:J37">SUM(D6:D36)</f>
        <v>182</v>
      </c>
      <c r="E37" s="33">
        <f t="shared" si="0"/>
        <v>5807.0199999999995</v>
      </c>
      <c r="F37" s="19" t="s">
        <v>31</v>
      </c>
      <c r="G37" s="19">
        <f t="shared" si="0"/>
        <v>81.73259999999999</v>
      </c>
      <c r="H37" s="19">
        <f t="shared" si="0"/>
        <v>143.66079999999997</v>
      </c>
      <c r="I37" s="26">
        <f>SUM(I8:I36)</f>
        <v>28004233</v>
      </c>
      <c r="J37" s="18">
        <f t="shared" si="0"/>
        <v>0</v>
      </c>
    </row>
    <row r="38" spans="1:10" ht="21" customHeight="1">
      <c r="A38" s="11" t="s">
        <v>2</v>
      </c>
      <c r="B38" s="10">
        <f aca="true" t="shared" si="1" ref="B38:H38">AVERAGE(B6:B36)</f>
        <v>17.52206896551724</v>
      </c>
      <c r="C38" s="10">
        <f t="shared" si="1"/>
        <v>9.177241379310344</v>
      </c>
      <c r="D38" s="18">
        <f t="shared" si="1"/>
        <v>18.2</v>
      </c>
      <c r="E38" s="10">
        <f t="shared" si="1"/>
        <v>187.3232258064516</v>
      </c>
      <c r="F38" s="19" t="s">
        <v>31</v>
      </c>
      <c r="G38" s="19">
        <f t="shared" si="1"/>
        <v>2.6365354838709676</v>
      </c>
      <c r="H38" s="19">
        <f t="shared" si="1"/>
        <v>4.6342193548387085</v>
      </c>
      <c r="I38" s="26">
        <f>AVERAGE(I6:I36)</f>
        <v>988489.2580645161</v>
      </c>
      <c r="J38" s="18" t="e">
        <f>AVERAGE(J6:J36)</f>
        <v>#DIV/0!</v>
      </c>
    </row>
    <row r="39" ht="21">
      <c r="I39" s="27"/>
    </row>
    <row r="40" ht="21">
      <c r="I40" s="2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.75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10">
        <v>27.11</v>
      </c>
      <c r="C6" s="10">
        <v>3.86</v>
      </c>
      <c r="D6" s="18" t="s">
        <v>31</v>
      </c>
      <c r="E6" s="10">
        <v>194.51</v>
      </c>
      <c r="F6" s="19" t="s">
        <v>33</v>
      </c>
      <c r="G6" s="19">
        <v>0.6189</v>
      </c>
      <c r="H6" s="19">
        <v>2.4138</v>
      </c>
      <c r="I6" s="26">
        <v>2215087</v>
      </c>
      <c r="J6" s="18"/>
    </row>
    <row r="7" spans="1:10" ht="21.75" customHeight="1">
      <c r="A7" s="28">
        <v>2</v>
      </c>
      <c r="B7" s="10">
        <v>19.49</v>
      </c>
      <c r="C7" s="10">
        <v>3.35</v>
      </c>
      <c r="D7" s="18" t="s">
        <v>31</v>
      </c>
      <c r="E7" s="10">
        <v>195.42</v>
      </c>
      <c r="F7" s="19" t="s">
        <v>33</v>
      </c>
      <c r="G7" s="19">
        <v>0.6196</v>
      </c>
      <c r="H7" s="19">
        <v>2.4165</v>
      </c>
      <c r="I7" s="26">
        <v>1172025</v>
      </c>
      <c r="J7" s="18"/>
    </row>
    <row r="8" spans="1:10" ht="21.75" customHeight="1">
      <c r="A8" s="28">
        <v>3</v>
      </c>
      <c r="B8" s="10">
        <v>20.65</v>
      </c>
      <c r="C8" s="10">
        <v>2.84</v>
      </c>
      <c r="D8" s="18" t="s">
        <v>31</v>
      </c>
      <c r="E8" s="10">
        <v>196.07</v>
      </c>
      <c r="F8" s="19" t="s">
        <v>33</v>
      </c>
      <c r="G8" s="19">
        <v>1.2397</v>
      </c>
      <c r="H8" s="19">
        <v>2.4185</v>
      </c>
      <c r="I8" s="26">
        <v>912319</v>
      </c>
      <c r="J8" s="18"/>
    </row>
    <row r="9" spans="1:10" ht="21.75" customHeight="1">
      <c r="A9" s="28">
        <v>4</v>
      </c>
      <c r="B9" s="10">
        <v>18.28</v>
      </c>
      <c r="C9" s="10">
        <v>3.86</v>
      </c>
      <c r="D9" s="18" t="s">
        <v>31</v>
      </c>
      <c r="E9" s="10">
        <v>196.46</v>
      </c>
      <c r="F9" s="19" t="s">
        <v>33</v>
      </c>
      <c r="G9" s="19">
        <v>1.2403</v>
      </c>
      <c r="H9" s="19">
        <v>2.4196</v>
      </c>
      <c r="I9" s="26">
        <v>706068</v>
      </c>
      <c r="J9" s="18"/>
    </row>
    <row r="10" spans="1:10" ht="21.75" customHeight="1">
      <c r="A10" s="28">
        <v>5</v>
      </c>
      <c r="B10" s="10">
        <v>15.86</v>
      </c>
      <c r="C10" s="10">
        <v>3.77</v>
      </c>
      <c r="D10" s="18" t="s">
        <v>31</v>
      </c>
      <c r="E10" s="10">
        <v>196.46</v>
      </c>
      <c r="F10" s="19" t="s">
        <v>33</v>
      </c>
      <c r="G10" s="19">
        <v>1.2403</v>
      </c>
      <c r="H10" s="19">
        <v>2.4196</v>
      </c>
      <c r="I10" s="26">
        <v>316215</v>
      </c>
      <c r="J10" s="18"/>
    </row>
    <row r="11" spans="1:10" ht="21.75" customHeight="1">
      <c r="A11" s="28">
        <v>6</v>
      </c>
      <c r="B11" s="10">
        <v>9.56</v>
      </c>
      <c r="C11" s="10">
        <v>5.99</v>
      </c>
      <c r="D11" s="18" t="s">
        <v>31</v>
      </c>
      <c r="E11" s="10">
        <v>197.11</v>
      </c>
      <c r="F11" s="19" t="s">
        <v>33</v>
      </c>
      <c r="G11" s="19">
        <v>0.9932</v>
      </c>
      <c r="H11" s="19">
        <v>1.8169</v>
      </c>
      <c r="I11" s="26">
        <v>966215</v>
      </c>
      <c r="J11" s="18"/>
    </row>
    <row r="12" spans="1:10" ht="21.75" customHeight="1">
      <c r="A12" s="28">
        <v>7</v>
      </c>
      <c r="B12" s="10">
        <v>9.56</v>
      </c>
      <c r="C12" s="10">
        <v>5.99</v>
      </c>
      <c r="D12" s="18" t="s">
        <v>31</v>
      </c>
      <c r="E12" s="10">
        <v>197.37</v>
      </c>
      <c r="F12" s="19" t="s">
        <v>33</v>
      </c>
      <c r="G12" s="19">
        <v>0.9935</v>
      </c>
      <c r="H12" s="19">
        <v>1.8175</v>
      </c>
      <c r="I12" s="26">
        <v>892792</v>
      </c>
      <c r="J12" s="18"/>
    </row>
    <row r="13" spans="1:10" ht="21.75" customHeight="1">
      <c r="A13" s="28">
        <v>8</v>
      </c>
      <c r="B13" s="10">
        <v>9.56</v>
      </c>
      <c r="C13" s="10">
        <v>5.99</v>
      </c>
      <c r="D13" s="18" t="s">
        <v>31</v>
      </c>
      <c r="E13" s="10">
        <v>197.5</v>
      </c>
      <c r="F13" s="19">
        <v>14.432</v>
      </c>
      <c r="G13" s="19">
        <v>0.9937</v>
      </c>
      <c r="H13" s="19">
        <v>2.4228</v>
      </c>
      <c r="I13" s="26">
        <v>372870</v>
      </c>
      <c r="J13" s="18"/>
    </row>
    <row r="14" spans="1:10" ht="21.75" customHeight="1">
      <c r="A14" s="28">
        <v>9</v>
      </c>
      <c r="B14" s="10">
        <v>27.11</v>
      </c>
      <c r="C14" s="10">
        <v>6.23</v>
      </c>
      <c r="D14" s="18" t="s">
        <v>31</v>
      </c>
      <c r="E14" s="10">
        <v>196.07</v>
      </c>
      <c r="F14" s="19">
        <v>15.5012</v>
      </c>
      <c r="G14" s="19">
        <v>0.9919</v>
      </c>
      <c r="H14" s="19">
        <v>2.4185</v>
      </c>
      <c r="I14" s="26">
        <v>161185</v>
      </c>
      <c r="J14" s="18"/>
    </row>
    <row r="15" spans="1:10" ht="21.75" customHeight="1">
      <c r="A15" s="28">
        <v>10</v>
      </c>
      <c r="B15" s="10">
        <v>27.11</v>
      </c>
      <c r="C15" s="10">
        <v>6.23</v>
      </c>
      <c r="D15" s="18" t="s">
        <v>31</v>
      </c>
      <c r="E15" s="10">
        <v>194.77</v>
      </c>
      <c r="F15" s="19" t="s">
        <v>33</v>
      </c>
      <c r="G15" s="19">
        <v>0.9963</v>
      </c>
      <c r="H15" s="19">
        <v>2.4145</v>
      </c>
      <c r="I15" s="26">
        <v>290658</v>
      </c>
      <c r="J15" s="18"/>
    </row>
    <row r="16" spans="1:10" ht="21.75" customHeight="1">
      <c r="A16" s="28">
        <v>11</v>
      </c>
      <c r="B16" s="10">
        <v>23.25</v>
      </c>
      <c r="C16" s="10">
        <v>6.23</v>
      </c>
      <c r="D16" s="18" t="s">
        <v>31</v>
      </c>
      <c r="E16" s="10">
        <v>193.47</v>
      </c>
      <c r="F16" s="19">
        <v>10.11</v>
      </c>
      <c r="G16" s="19">
        <v>0.9887</v>
      </c>
      <c r="H16" s="19">
        <v>2.4106</v>
      </c>
      <c r="I16" s="26">
        <v>290658</v>
      </c>
      <c r="J16" s="18"/>
    </row>
    <row r="17" spans="1:10" ht="21.75" customHeight="1">
      <c r="A17" s="28">
        <v>12</v>
      </c>
      <c r="B17" s="10">
        <v>23.25</v>
      </c>
      <c r="C17" s="10">
        <v>6.23</v>
      </c>
      <c r="D17" s="18" t="s">
        <v>31</v>
      </c>
      <c r="E17" s="10">
        <v>193.17</v>
      </c>
      <c r="F17" s="19">
        <v>8.475</v>
      </c>
      <c r="G17" s="19">
        <v>0.9871</v>
      </c>
      <c r="H17" s="19">
        <v>2.4067</v>
      </c>
      <c r="I17" s="26">
        <v>142301</v>
      </c>
      <c r="J17" s="18"/>
    </row>
    <row r="18" spans="1:10" ht="21.75" customHeight="1">
      <c r="A18" s="28">
        <v>13</v>
      </c>
      <c r="B18" s="10">
        <v>14.69</v>
      </c>
      <c r="C18" s="10">
        <v>5.99</v>
      </c>
      <c r="D18" s="18" t="s">
        <v>31</v>
      </c>
      <c r="E18" s="10">
        <v>191.91</v>
      </c>
      <c r="F18" s="19" t="s">
        <v>33</v>
      </c>
      <c r="G18" s="19">
        <v>0.9868</v>
      </c>
      <c r="H18" s="19">
        <v>2.1059</v>
      </c>
      <c r="I18" s="26">
        <v>645229</v>
      </c>
      <c r="J18" s="18"/>
    </row>
    <row r="19" spans="1:10" ht="21.75" customHeight="1">
      <c r="A19" s="28">
        <v>14</v>
      </c>
      <c r="B19" s="10">
        <v>9.56</v>
      </c>
      <c r="C19" s="10">
        <v>5.18</v>
      </c>
      <c r="D19" s="18" t="s">
        <v>31</v>
      </c>
      <c r="E19" s="10">
        <v>192.3</v>
      </c>
      <c r="F19" s="19" t="s">
        <v>33</v>
      </c>
      <c r="G19" s="19">
        <v>0.9872</v>
      </c>
      <c r="H19" s="19">
        <v>2.2045</v>
      </c>
      <c r="I19" s="26">
        <v>683129</v>
      </c>
      <c r="J19" s="18"/>
    </row>
    <row r="20" spans="1:10" ht="21.75" customHeight="1">
      <c r="A20" s="28">
        <v>15</v>
      </c>
      <c r="B20" s="10">
        <v>9.56</v>
      </c>
      <c r="C20" s="10">
        <v>5.18</v>
      </c>
      <c r="D20" s="18" t="s">
        <v>31</v>
      </c>
      <c r="E20" s="10">
        <v>192.56</v>
      </c>
      <c r="F20" s="19" t="s">
        <v>33</v>
      </c>
      <c r="G20" s="19">
        <v>0.9876</v>
      </c>
      <c r="H20" s="19">
        <v>2.4078</v>
      </c>
      <c r="I20" s="26">
        <v>449362</v>
      </c>
      <c r="J20" s="18"/>
    </row>
    <row r="21" spans="1:10" ht="21.75" customHeight="1">
      <c r="A21" s="28">
        <v>16</v>
      </c>
      <c r="B21" s="10">
        <v>9.56</v>
      </c>
      <c r="C21" s="10">
        <v>5.18</v>
      </c>
      <c r="D21" s="18" t="s">
        <v>31</v>
      </c>
      <c r="E21" s="10">
        <v>192.69</v>
      </c>
      <c r="F21" s="19" t="s">
        <v>33</v>
      </c>
      <c r="G21" s="19">
        <v>0.9877</v>
      </c>
      <c r="H21" s="19">
        <v>2.4082</v>
      </c>
      <c r="I21" s="26">
        <v>423362</v>
      </c>
      <c r="J21" s="18"/>
    </row>
    <row r="22" spans="1:10" ht="21.75" customHeight="1">
      <c r="A22" s="28">
        <v>17</v>
      </c>
      <c r="B22" s="10">
        <v>9.56</v>
      </c>
      <c r="C22" s="10">
        <v>5.18</v>
      </c>
      <c r="D22" s="18" t="s">
        <v>31</v>
      </c>
      <c r="E22" s="10">
        <v>192.82</v>
      </c>
      <c r="F22" s="19" t="s">
        <v>33</v>
      </c>
      <c r="G22" s="19">
        <v>0.9879</v>
      </c>
      <c r="H22" s="19">
        <v>2.4086</v>
      </c>
      <c r="I22" s="26">
        <v>423405</v>
      </c>
      <c r="J22" s="18"/>
    </row>
    <row r="23" spans="1:10" ht="21.75" customHeight="1">
      <c r="A23" s="28">
        <v>18</v>
      </c>
      <c r="B23" s="10">
        <v>9.56</v>
      </c>
      <c r="C23" s="10">
        <v>5.18</v>
      </c>
      <c r="D23" s="18" t="s">
        <v>31</v>
      </c>
      <c r="E23" s="10">
        <v>192.95</v>
      </c>
      <c r="F23" s="19" t="s">
        <v>33</v>
      </c>
      <c r="G23" s="19" t="s">
        <v>33</v>
      </c>
      <c r="H23" s="19">
        <v>2.409</v>
      </c>
      <c r="I23" s="26">
        <v>373667</v>
      </c>
      <c r="J23" s="18"/>
    </row>
    <row r="24" spans="1:10" ht="21.75" customHeight="1">
      <c r="A24" s="28">
        <v>19</v>
      </c>
      <c r="B24" s="10">
        <v>9.56</v>
      </c>
      <c r="C24" s="10">
        <v>5.18</v>
      </c>
      <c r="D24" s="18" t="s">
        <v>31</v>
      </c>
      <c r="E24" s="10">
        <v>192.95</v>
      </c>
      <c r="F24" s="19" t="s">
        <v>33</v>
      </c>
      <c r="G24" s="19" t="s">
        <v>33</v>
      </c>
      <c r="H24" s="19">
        <v>2.409</v>
      </c>
      <c r="I24" s="26">
        <v>208137</v>
      </c>
      <c r="J24" s="18"/>
    </row>
    <row r="25" spans="1:10" ht="21.75" customHeight="1">
      <c r="A25" s="28">
        <v>20</v>
      </c>
      <c r="B25" s="10">
        <v>5.27</v>
      </c>
      <c r="C25" s="10">
        <v>4.89</v>
      </c>
      <c r="D25" s="18" t="s">
        <v>31</v>
      </c>
      <c r="E25" s="10">
        <v>193.6</v>
      </c>
      <c r="F25" s="19" t="s">
        <v>33</v>
      </c>
      <c r="G25" s="19" t="s">
        <v>33</v>
      </c>
      <c r="H25" s="19" t="s">
        <v>33</v>
      </c>
      <c r="I25" s="26">
        <v>797430</v>
      </c>
      <c r="J25" s="18"/>
    </row>
    <row r="26" spans="1:10" ht="21.75" customHeight="1">
      <c r="A26" s="28">
        <v>21</v>
      </c>
      <c r="B26" s="10">
        <v>5.27</v>
      </c>
      <c r="C26" s="10">
        <v>4.89</v>
      </c>
      <c r="D26" s="18" t="s">
        <v>31</v>
      </c>
      <c r="E26" s="10">
        <v>193.99</v>
      </c>
      <c r="F26" s="19" t="s">
        <v>33</v>
      </c>
      <c r="G26" s="19" t="s">
        <v>33</v>
      </c>
      <c r="H26" s="19" t="s">
        <v>33</v>
      </c>
      <c r="I26" s="26">
        <v>390000</v>
      </c>
      <c r="J26" s="18"/>
    </row>
    <row r="27" spans="1:10" ht="21.75" customHeight="1">
      <c r="A27" s="28">
        <v>22</v>
      </c>
      <c r="B27" s="10">
        <v>5.27</v>
      </c>
      <c r="C27" s="10">
        <v>4.89</v>
      </c>
      <c r="D27" s="18" t="s">
        <v>31</v>
      </c>
      <c r="E27" s="10">
        <v>194.12</v>
      </c>
      <c r="F27" s="19" t="s">
        <v>33</v>
      </c>
      <c r="G27" s="19" t="s">
        <v>33</v>
      </c>
      <c r="H27" s="19">
        <v>3.6159</v>
      </c>
      <c r="I27" s="26">
        <v>221105</v>
      </c>
      <c r="J27" s="18"/>
    </row>
    <row r="28" spans="1:10" ht="21.75" customHeight="1">
      <c r="A28" s="28">
        <v>23</v>
      </c>
      <c r="B28" s="10">
        <v>5.27</v>
      </c>
      <c r="C28" s="10">
        <v>4.89</v>
      </c>
      <c r="D28" s="18" t="s">
        <v>31</v>
      </c>
      <c r="E28" s="10">
        <v>193.68</v>
      </c>
      <c r="F28" s="19" t="s">
        <v>33</v>
      </c>
      <c r="G28" s="19">
        <v>1.2363</v>
      </c>
      <c r="H28" s="19">
        <v>2.4118</v>
      </c>
      <c r="I28" s="26">
        <v>122926</v>
      </c>
      <c r="J28" s="18"/>
    </row>
    <row r="29" spans="1:10" ht="21.75" customHeight="1">
      <c r="A29" s="28">
        <v>24</v>
      </c>
      <c r="B29" s="10">
        <v>5.27</v>
      </c>
      <c r="C29" s="10">
        <v>4.89</v>
      </c>
      <c r="D29" s="18" t="s">
        <v>31</v>
      </c>
      <c r="E29" s="10">
        <v>194.25</v>
      </c>
      <c r="F29" s="19" t="s">
        <v>33</v>
      </c>
      <c r="G29" s="19">
        <v>1.2369</v>
      </c>
      <c r="H29" s="19">
        <v>2.413</v>
      </c>
      <c r="I29" s="26">
        <v>395195</v>
      </c>
      <c r="J29" s="18"/>
    </row>
    <row r="30" spans="1:10" ht="21.75" customHeight="1">
      <c r="A30" s="28">
        <v>25</v>
      </c>
      <c r="B30" s="10">
        <v>5.27</v>
      </c>
      <c r="C30" s="10">
        <v>4.89</v>
      </c>
      <c r="D30" s="18" t="s">
        <v>31</v>
      </c>
      <c r="E30" s="10">
        <v>194.25</v>
      </c>
      <c r="F30" s="19" t="s">
        <v>33</v>
      </c>
      <c r="G30" s="19">
        <v>1.7311</v>
      </c>
      <c r="H30" s="19">
        <v>2.413</v>
      </c>
      <c r="I30" s="26">
        <v>315351</v>
      </c>
      <c r="J30" s="18"/>
    </row>
    <row r="31" spans="1:10" ht="21.75" customHeight="1">
      <c r="A31" s="28">
        <v>26</v>
      </c>
      <c r="B31" s="10">
        <v>5.27</v>
      </c>
      <c r="C31" s="10">
        <v>4.89</v>
      </c>
      <c r="D31" s="18" t="s">
        <v>31</v>
      </c>
      <c r="E31" s="10">
        <v>194.12</v>
      </c>
      <c r="F31" s="19" t="s">
        <v>33</v>
      </c>
      <c r="G31" s="19">
        <v>1.7308</v>
      </c>
      <c r="H31" s="19">
        <v>2.4126</v>
      </c>
      <c r="I31" s="26">
        <v>228050</v>
      </c>
      <c r="J31" s="18"/>
    </row>
    <row r="32" spans="1:10" ht="21.75" customHeight="1">
      <c r="A32" s="28">
        <v>27</v>
      </c>
      <c r="B32" s="10">
        <v>5.27</v>
      </c>
      <c r="C32" s="10">
        <v>4.89</v>
      </c>
      <c r="D32" s="18" t="s">
        <v>31</v>
      </c>
      <c r="E32" s="10">
        <v>194.38</v>
      </c>
      <c r="F32" s="19" t="s">
        <v>33</v>
      </c>
      <c r="G32" s="19" t="s">
        <v>33</v>
      </c>
      <c r="H32" s="19" t="s">
        <v>33</v>
      </c>
      <c r="I32" s="26">
        <v>548506</v>
      </c>
      <c r="J32" s="18"/>
    </row>
    <row r="33" spans="1:10" ht="21.75" customHeight="1">
      <c r="A33" s="28">
        <v>28</v>
      </c>
      <c r="B33" s="10">
        <v>4.53</v>
      </c>
      <c r="C33" s="10">
        <v>4.57</v>
      </c>
      <c r="D33" s="18" t="s">
        <v>31</v>
      </c>
      <c r="E33" s="10">
        <v>194.77</v>
      </c>
      <c r="F33" s="19" t="s">
        <v>33</v>
      </c>
      <c r="G33" s="19" t="s">
        <v>33</v>
      </c>
      <c r="H33" s="19" t="s">
        <v>33</v>
      </c>
      <c r="I33" s="26">
        <v>520000</v>
      </c>
      <c r="J33" s="18"/>
    </row>
    <row r="34" spans="1:10" ht="21.75" customHeight="1">
      <c r="A34" s="28">
        <v>29</v>
      </c>
      <c r="B34" s="10">
        <v>4.53</v>
      </c>
      <c r="C34" s="10">
        <v>4.57</v>
      </c>
      <c r="D34" s="18" t="s">
        <v>31</v>
      </c>
      <c r="E34" s="10">
        <v>195.03</v>
      </c>
      <c r="F34" s="19" t="s">
        <v>33</v>
      </c>
      <c r="G34" s="19" t="s">
        <v>33</v>
      </c>
      <c r="H34" s="19">
        <v>3.0179</v>
      </c>
      <c r="I34" s="26">
        <v>336038</v>
      </c>
      <c r="J34" s="18"/>
    </row>
    <row r="35" spans="1:10" ht="21.75" customHeight="1">
      <c r="A35" s="28">
        <v>30</v>
      </c>
      <c r="B35" s="10">
        <v>4.53</v>
      </c>
      <c r="C35" s="10">
        <v>4.57</v>
      </c>
      <c r="D35" s="18" t="s">
        <v>31</v>
      </c>
      <c r="E35" s="10">
        <v>195.55</v>
      </c>
      <c r="F35" s="19" t="s">
        <v>33</v>
      </c>
      <c r="G35" s="19">
        <v>0.9913</v>
      </c>
      <c r="H35" s="19">
        <v>2.4169</v>
      </c>
      <c r="I35" s="26">
        <v>728681</v>
      </c>
      <c r="J35" s="18"/>
    </row>
    <row r="36" spans="1:10" ht="21.75" customHeight="1">
      <c r="A36" s="11" t="s">
        <v>1</v>
      </c>
      <c r="B36" s="21">
        <f aca="true" t="shared" si="0" ref="B36:H36">SUM(B6:B35)</f>
        <v>358.5899999999998</v>
      </c>
      <c r="C36" s="21">
        <f t="shared" si="0"/>
        <v>150.47</v>
      </c>
      <c r="D36" s="22" t="s">
        <v>31</v>
      </c>
      <c r="E36" s="34">
        <f t="shared" si="0"/>
        <v>5834.3</v>
      </c>
      <c r="F36" s="23">
        <f t="shared" si="0"/>
        <v>48.5182</v>
      </c>
      <c r="G36" s="23">
        <f t="shared" si="0"/>
        <v>23.766799999999996</v>
      </c>
      <c r="H36" s="23">
        <f t="shared" si="0"/>
        <v>62.84959999999998</v>
      </c>
      <c r="I36" s="24">
        <f>SUM(I6:I35)</f>
        <v>16247966</v>
      </c>
      <c r="J36" s="22">
        <f>SUM(J6:J35)</f>
        <v>0</v>
      </c>
    </row>
    <row r="37" spans="1:10" ht="21.75" customHeight="1">
      <c r="A37" s="11" t="s">
        <v>2</v>
      </c>
      <c r="B37" s="21">
        <f aca="true" t="shared" si="1" ref="B37:H37">AVERAGE(B6:B35)</f>
        <v>11.952999999999994</v>
      </c>
      <c r="C37" s="21">
        <f t="shared" si="1"/>
        <v>5.015666666666666</v>
      </c>
      <c r="D37" s="22" t="s">
        <v>31</v>
      </c>
      <c r="E37" s="21">
        <f t="shared" si="1"/>
        <v>194.47666666666666</v>
      </c>
      <c r="F37" s="23">
        <f t="shared" si="1"/>
        <v>12.12955</v>
      </c>
      <c r="G37" s="23">
        <f t="shared" si="1"/>
        <v>1.0803090909090907</v>
      </c>
      <c r="H37" s="23">
        <f t="shared" si="1"/>
        <v>2.417292307692307</v>
      </c>
      <c r="I37" s="24">
        <f>AVERAGE(I6:I35)</f>
        <v>541598.8666666667</v>
      </c>
      <c r="J37" s="22" t="e">
        <f>AVERAGE(J6:J35)</f>
        <v>#DIV/0!</v>
      </c>
    </row>
    <row r="38" spans="4:10" ht="21">
      <c r="D38" s="17"/>
      <c r="E38" s="17"/>
      <c r="F38" s="17"/>
      <c r="G38" s="17"/>
      <c r="H38" s="17"/>
      <c r="I38" s="17"/>
      <c r="J38" s="1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workbookViewId="0" topLeftCell="A33">
      <selection activeCell="G44" sqref="G44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10">
        <v>4.53</v>
      </c>
      <c r="C6" s="10">
        <v>4.57</v>
      </c>
      <c r="D6" s="18" t="s">
        <v>31</v>
      </c>
      <c r="E6" s="10">
        <v>195.68</v>
      </c>
      <c r="F6" s="19" t="s">
        <v>33</v>
      </c>
      <c r="G6" s="19">
        <v>0.9914</v>
      </c>
      <c r="H6" s="19">
        <v>1.8137</v>
      </c>
      <c r="I6" s="26">
        <v>424468</v>
      </c>
      <c r="J6" s="18"/>
    </row>
    <row r="7" spans="1:10" ht="21" customHeight="1">
      <c r="A7" s="28">
        <v>2</v>
      </c>
      <c r="B7" s="10">
        <v>4.53</v>
      </c>
      <c r="C7" s="10">
        <v>4.57</v>
      </c>
      <c r="D7" s="18" t="s">
        <v>31</v>
      </c>
      <c r="E7" s="10">
        <v>195.94</v>
      </c>
      <c r="F7" s="19" t="s">
        <v>33</v>
      </c>
      <c r="G7" s="19">
        <v>0.9918</v>
      </c>
      <c r="H7" s="19">
        <v>1.8143</v>
      </c>
      <c r="I7" s="26">
        <v>502360</v>
      </c>
      <c r="J7" s="18"/>
    </row>
    <row r="8" spans="1:10" ht="21" customHeight="1">
      <c r="A8" s="28">
        <v>3</v>
      </c>
      <c r="B8" s="10">
        <v>4.53</v>
      </c>
      <c r="C8" s="10">
        <v>4.57</v>
      </c>
      <c r="D8" s="18" t="s">
        <v>31</v>
      </c>
      <c r="E8" s="10">
        <v>196.07</v>
      </c>
      <c r="F8" s="19" t="s">
        <v>33</v>
      </c>
      <c r="G8" s="19">
        <v>0.9919</v>
      </c>
      <c r="H8" s="19">
        <v>1.8146</v>
      </c>
      <c r="I8" s="26">
        <v>372447</v>
      </c>
      <c r="J8" s="18"/>
    </row>
    <row r="9" spans="1:10" ht="21" customHeight="1">
      <c r="A9" s="28">
        <v>4</v>
      </c>
      <c r="B9" s="10">
        <v>4.53</v>
      </c>
      <c r="C9" s="10">
        <v>4.57</v>
      </c>
      <c r="D9" s="18" t="s">
        <v>31</v>
      </c>
      <c r="E9" s="10">
        <v>196.2</v>
      </c>
      <c r="F9" s="19" t="s">
        <v>33</v>
      </c>
      <c r="G9" s="19" t="s">
        <v>33</v>
      </c>
      <c r="H9" s="19" t="s">
        <v>33</v>
      </c>
      <c r="I9" s="26">
        <v>502447</v>
      </c>
      <c r="J9" s="18"/>
    </row>
    <row r="10" spans="1:10" ht="21" customHeight="1">
      <c r="A10" s="28">
        <v>5</v>
      </c>
      <c r="B10" s="10">
        <v>4.53</v>
      </c>
      <c r="C10" s="10">
        <v>4.57</v>
      </c>
      <c r="D10" s="18" t="s">
        <v>31</v>
      </c>
      <c r="E10" s="10">
        <v>196.85</v>
      </c>
      <c r="F10" s="19" t="s">
        <v>33</v>
      </c>
      <c r="G10" s="19" t="s">
        <v>33</v>
      </c>
      <c r="H10" s="19" t="s">
        <v>33</v>
      </c>
      <c r="I10" s="26">
        <v>650000</v>
      </c>
      <c r="J10" s="18"/>
    </row>
    <row r="11" spans="1:10" ht="21" customHeight="1">
      <c r="A11" s="28">
        <v>6</v>
      </c>
      <c r="B11" s="10">
        <v>3.8</v>
      </c>
      <c r="C11" s="10">
        <v>4.57</v>
      </c>
      <c r="D11" s="18" t="s">
        <v>31</v>
      </c>
      <c r="E11" s="10">
        <v>196.85</v>
      </c>
      <c r="F11" s="19" t="s">
        <v>33</v>
      </c>
      <c r="G11" s="19" t="s">
        <v>33</v>
      </c>
      <c r="H11" s="19">
        <v>2.4208</v>
      </c>
      <c r="I11" s="26">
        <v>260723</v>
      </c>
      <c r="J11" s="18"/>
    </row>
    <row r="12" spans="1:10" ht="21" customHeight="1">
      <c r="A12" s="28">
        <v>7</v>
      </c>
      <c r="B12" s="10">
        <v>3.8</v>
      </c>
      <c r="C12" s="10">
        <v>4.57</v>
      </c>
      <c r="D12" s="18" t="s">
        <v>31</v>
      </c>
      <c r="E12" s="10">
        <v>197.11</v>
      </c>
      <c r="F12" s="19" t="s">
        <v>33</v>
      </c>
      <c r="G12" s="19">
        <v>1.2413</v>
      </c>
      <c r="H12" s="19">
        <v>3.0254</v>
      </c>
      <c r="I12" s="26">
        <v>526537</v>
      </c>
      <c r="J12" s="18"/>
    </row>
    <row r="13" spans="1:10" ht="21" customHeight="1">
      <c r="A13" s="28">
        <v>8</v>
      </c>
      <c r="B13" s="10">
        <v>3.8</v>
      </c>
      <c r="C13" s="10">
        <v>4.57</v>
      </c>
      <c r="D13" s="18" t="s">
        <v>31</v>
      </c>
      <c r="E13" s="10">
        <v>196.98</v>
      </c>
      <c r="F13" s="19" t="s">
        <v>33</v>
      </c>
      <c r="G13" s="19">
        <v>1.2411</v>
      </c>
      <c r="H13" s="19">
        <v>3.025</v>
      </c>
      <c r="I13" s="26">
        <v>238677</v>
      </c>
      <c r="J13" s="18"/>
    </row>
    <row r="14" spans="1:10" ht="21" customHeight="1">
      <c r="A14" s="28">
        <v>9</v>
      </c>
      <c r="B14" s="10">
        <v>3.8</v>
      </c>
      <c r="C14" s="10">
        <v>4.57</v>
      </c>
      <c r="D14" s="18" t="s">
        <v>31</v>
      </c>
      <c r="E14" s="10">
        <v>196.85</v>
      </c>
      <c r="F14" s="19" t="s">
        <v>33</v>
      </c>
      <c r="G14" s="19">
        <v>1.2409</v>
      </c>
      <c r="H14" s="19">
        <v>3.0248</v>
      </c>
      <c r="I14" s="26">
        <v>238616</v>
      </c>
      <c r="J14" s="18"/>
    </row>
    <row r="15" spans="1:10" ht="21" customHeight="1">
      <c r="A15" s="28">
        <v>10</v>
      </c>
      <c r="B15" s="10">
        <v>3.8</v>
      </c>
      <c r="C15" s="10">
        <v>4.57</v>
      </c>
      <c r="D15" s="18" t="s">
        <v>31</v>
      </c>
      <c r="E15" s="10">
        <v>196.72</v>
      </c>
      <c r="F15" s="19" t="s">
        <v>33</v>
      </c>
      <c r="G15" s="19">
        <v>1.2407</v>
      </c>
      <c r="H15" s="19">
        <v>3.0243</v>
      </c>
      <c r="I15" s="26">
        <v>238556</v>
      </c>
      <c r="J15" s="18"/>
    </row>
    <row r="16" spans="1:10" ht="21" customHeight="1">
      <c r="A16" s="28">
        <v>11</v>
      </c>
      <c r="B16" s="10" t="s">
        <v>30</v>
      </c>
      <c r="C16" s="10" t="s">
        <v>34</v>
      </c>
      <c r="D16" s="18" t="s">
        <v>31</v>
      </c>
      <c r="E16" s="10">
        <v>196.72</v>
      </c>
      <c r="F16" s="19" t="s">
        <v>33</v>
      </c>
      <c r="G16" s="19">
        <v>1.2407</v>
      </c>
      <c r="H16" s="19" t="s">
        <v>33</v>
      </c>
      <c r="I16" s="26">
        <v>292283</v>
      </c>
      <c r="J16" s="18"/>
    </row>
    <row r="17" spans="1:10" ht="21" customHeight="1">
      <c r="A17" s="28">
        <v>12</v>
      </c>
      <c r="B17" s="10" t="s">
        <v>30</v>
      </c>
      <c r="C17" s="10" t="s">
        <v>34</v>
      </c>
      <c r="D17" s="18" t="s">
        <v>31</v>
      </c>
      <c r="E17" s="10">
        <v>196.98</v>
      </c>
      <c r="F17" s="19" t="s">
        <v>33</v>
      </c>
      <c r="G17" s="19" t="s">
        <v>33</v>
      </c>
      <c r="H17" s="19" t="s">
        <v>33</v>
      </c>
      <c r="I17" s="26">
        <v>295732</v>
      </c>
      <c r="J17" s="18"/>
    </row>
    <row r="18" spans="1:10" ht="21" customHeight="1">
      <c r="A18" s="28">
        <v>13</v>
      </c>
      <c r="B18" s="10">
        <v>2.4</v>
      </c>
      <c r="C18" s="10">
        <v>5.6</v>
      </c>
      <c r="D18" s="18" t="s">
        <v>31</v>
      </c>
      <c r="E18" s="10">
        <v>197.11</v>
      </c>
      <c r="F18" s="19" t="s">
        <v>33</v>
      </c>
      <c r="G18" s="19" t="s">
        <v>33</v>
      </c>
      <c r="H18" s="19">
        <v>2.4216</v>
      </c>
      <c r="I18" s="26">
        <v>260744</v>
      </c>
      <c r="J18" s="18"/>
    </row>
    <row r="19" spans="1:10" ht="21" customHeight="1">
      <c r="A19" s="28">
        <v>14</v>
      </c>
      <c r="B19" s="10">
        <v>2.4</v>
      </c>
      <c r="C19" s="10">
        <v>5.6</v>
      </c>
      <c r="D19" s="18" t="s">
        <v>31</v>
      </c>
      <c r="E19" s="10">
        <v>197.11</v>
      </c>
      <c r="F19" s="19" t="s">
        <v>33</v>
      </c>
      <c r="G19" s="19">
        <v>1.8612</v>
      </c>
      <c r="H19" s="19">
        <v>2.4216</v>
      </c>
      <c r="I19" s="26">
        <v>303030</v>
      </c>
      <c r="J19" s="18"/>
    </row>
    <row r="20" spans="1:10" ht="21" customHeight="1">
      <c r="A20" s="28">
        <v>15</v>
      </c>
      <c r="B20" s="10">
        <v>2.4</v>
      </c>
      <c r="C20" s="10">
        <v>5.6</v>
      </c>
      <c r="D20" s="18" t="s">
        <v>31</v>
      </c>
      <c r="E20" s="10">
        <v>196.98</v>
      </c>
      <c r="F20" s="19" t="s">
        <v>33</v>
      </c>
      <c r="G20" s="19">
        <v>1.8609</v>
      </c>
      <c r="H20" s="19">
        <v>2.4212</v>
      </c>
      <c r="I20" s="26">
        <v>240033</v>
      </c>
      <c r="J20" s="18"/>
    </row>
    <row r="21" spans="1:10" ht="21" customHeight="1">
      <c r="A21" s="28">
        <v>16</v>
      </c>
      <c r="B21" s="10">
        <v>2.4</v>
      </c>
      <c r="C21" s="10">
        <v>5.6</v>
      </c>
      <c r="D21" s="18" t="s">
        <v>31</v>
      </c>
      <c r="E21" s="10">
        <v>196.72</v>
      </c>
      <c r="F21" s="19" t="s">
        <v>33</v>
      </c>
      <c r="G21" s="19">
        <v>1.8603</v>
      </c>
      <c r="H21" s="19">
        <v>3.6277</v>
      </c>
      <c r="I21" s="26">
        <v>175187</v>
      </c>
      <c r="J21" s="18"/>
    </row>
    <row r="22" spans="1:10" ht="21" customHeight="1">
      <c r="A22" s="28">
        <v>17</v>
      </c>
      <c r="B22" s="10">
        <v>2.4</v>
      </c>
      <c r="C22" s="10">
        <v>5.6</v>
      </c>
      <c r="D22" s="18" t="s">
        <v>31</v>
      </c>
      <c r="E22" s="10">
        <v>196.46</v>
      </c>
      <c r="F22" s="19" t="s">
        <v>33</v>
      </c>
      <c r="G22" s="19">
        <v>1.8597</v>
      </c>
      <c r="H22" s="19">
        <v>3.6265</v>
      </c>
      <c r="I22" s="26">
        <v>214163</v>
      </c>
      <c r="J22" s="18"/>
    </row>
    <row r="23" spans="1:10" ht="21" customHeight="1">
      <c r="A23" s="28">
        <v>18</v>
      </c>
      <c r="B23" s="10">
        <v>2.4</v>
      </c>
      <c r="C23" s="10">
        <v>5.6</v>
      </c>
      <c r="D23" s="18" t="s">
        <v>31</v>
      </c>
      <c r="E23" s="10">
        <v>196.33</v>
      </c>
      <c r="F23" s="19" t="s">
        <v>33</v>
      </c>
      <c r="G23" s="19" t="s">
        <v>33</v>
      </c>
      <c r="H23" s="19" t="s">
        <v>33</v>
      </c>
      <c r="I23" s="26">
        <v>252619</v>
      </c>
      <c r="J23" s="18"/>
    </row>
    <row r="24" spans="1:10" ht="21" customHeight="1">
      <c r="A24" s="28">
        <v>19</v>
      </c>
      <c r="B24" s="10">
        <v>1.81</v>
      </c>
      <c r="C24" s="10">
        <v>5.18</v>
      </c>
      <c r="D24" s="18" t="s">
        <v>31</v>
      </c>
      <c r="E24" s="10">
        <v>196.33</v>
      </c>
      <c r="F24" s="19" t="s">
        <v>33</v>
      </c>
      <c r="G24" s="19" t="s">
        <v>33</v>
      </c>
      <c r="H24" s="19" t="s">
        <v>33</v>
      </c>
      <c r="I24" s="26">
        <v>166824</v>
      </c>
      <c r="J24" s="18"/>
    </row>
    <row r="25" spans="1:10" ht="21" customHeight="1">
      <c r="A25" s="28">
        <v>20</v>
      </c>
      <c r="B25" s="10">
        <v>1.81</v>
      </c>
      <c r="C25" s="10">
        <v>5.18</v>
      </c>
      <c r="D25" s="18" t="s">
        <v>31</v>
      </c>
      <c r="E25" s="10">
        <v>196.2</v>
      </c>
      <c r="F25" s="19" t="s">
        <v>33</v>
      </c>
      <c r="G25" s="19" t="s">
        <v>33</v>
      </c>
      <c r="H25" s="19">
        <v>3.2024</v>
      </c>
      <c r="I25" s="26">
        <v>42940</v>
      </c>
      <c r="J25" s="18"/>
    </row>
    <row r="26" spans="1:10" ht="21" customHeight="1">
      <c r="A26" s="28">
        <v>21</v>
      </c>
      <c r="B26" s="10">
        <v>0.6</v>
      </c>
      <c r="C26" s="10">
        <v>6.57</v>
      </c>
      <c r="D26" s="18" t="s">
        <v>31</v>
      </c>
      <c r="E26" s="10">
        <v>196.07</v>
      </c>
      <c r="F26" s="19" t="s">
        <v>33</v>
      </c>
      <c r="G26" s="19">
        <v>1.8588</v>
      </c>
      <c r="H26" s="19">
        <v>3.0219</v>
      </c>
      <c r="I26" s="26">
        <v>131135</v>
      </c>
      <c r="J26" s="18"/>
    </row>
    <row r="27" spans="1:10" ht="21" customHeight="1">
      <c r="A27" s="28">
        <v>22</v>
      </c>
      <c r="B27" s="10">
        <v>0.6</v>
      </c>
      <c r="C27" s="10">
        <v>6.57</v>
      </c>
      <c r="D27" s="18" t="s">
        <v>31</v>
      </c>
      <c r="E27" s="10">
        <v>195.94</v>
      </c>
      <c r="F27" s="19" t="s">
        <v>33</v>
      </c>
      <c r="G27" s="19">
        <v>1.8585</v>
      </c>
      <c r="H27" s="19">
        <v>3.0214</v>
      </c>
      <c r="I27" s="26">
        <v>291692</v>
      </c>
      <c r="J27" s="18"/>
    </row>
    <row r="28" spans="1:10" ht="21" customHeight="1">
      <c r="A28" s="28">
        <v>23</v>
      </c>
      <c r="B28" s="10">
        <v>0.6</v>
      </c>
      <c r="C28" s="10">
        <v>6.57</v>
      </c>
      <c r="D28" s="18" t="s">
        <v>31</v>
      </c>
      <c r="E28" s="10">
        <v>195.68</v>
      </c>
      <c r="F28" s="19" t="s">
        <v>33</v>
      </c>
      <c r="G28" s="19">
        <v>1.8579</v>
      </c>
      <c r="H28" s="19">
        <v>3.0204</v>
      </c>
      <c r="I28" s="26">
        <v>161623</v>
      </c>
      <c r="J28" s="18"/>
    </row>
    <row r="29" spans="1:10" ht="21" customHeight="1">
      <c r="A29" s="28">
        <v>24</v>
      </c>
      <c r="B29" s="10">
        <v>0.6</v>
      </c>
      <c r="C29" s="10">
        <v>6.57</v>
      </c>
      <c r="D29" s="18" t="s">
        <v>31</v>
      </c>
      <c r="E29" s="10">
        <v>195.42</v>
      </c>
      <c r="F29" s="19" t="s">
        <v>33</v>
      </c>
      <c r="G29" s="19">
        <v>1.8573</v>
      </c>
      <c r="H29" s="19">
        <v>3.0194</v>
      </c>
      <c r="I29" s="26">
        <v>161485</v>
      </c>
      <c r="J29" s="18"/>
    </row>
    <row r="30" spans="1:10" ht="21" customHeight="1">
      <c r="A30" s="28">
        <v>25</v>
      </c>
      <c r="B30" s="10">
        <v>0.6</v>
      </c>
      <c r="C30" s="10">
        <v>6.57</v>
      </c>
      <c r="D30" s="18" t="s">
        <v>31</v>
      </c>
      <c r="E30" s="10">
        <v>195.03</v>
      </c>
      <c r="F30" s="19" t="s">
        <v>33</v>
      </c>
      <c r="G30" s="19" t="s">
        <v>33</v>
      </c>
      <c r="H30" s="19" t="s">
        <v>33</v>
      </c>
      <c r="I30" s="26">
        <v>44743</v>
      </c>
      <c r="J30" s="18"/>
    </row>
    <row r="31" spans="1:10" ht="21" customHeight="1">
      <c r="A31" s="28">
        <v>26</v>
      </c>
      <c r="B31" s="10" t="s">
        <v>30</v>
      </c>
      <c r="C31" s="10">
        <v>6.57</v>
      </c>
      <c r="D31" s="18" t="s">
        <v>31</v>
      </c>
      <c r="E31" s="10">
        <v>195.16</v>
      </c>
      <c r="F31" s="19" t="s">
        <v>33</v>
      </c>
      <c r="G31" s="19" t="s">
        <v>33</v>
      </c>
      <c r="H31" s="19" t="s">
        <v>33</v>
      </c>
      <c r="I31" s="26">
        <v>130000</v>
      </c>
      <c r="J31" s="18"/>
    </row>
    <row r="32" spans="1:10" ht="21" customHeight="1">
      <c r="A32" s="28">
        <v>27</v>
      </c>
      <c r="B32" s="10" t="s">
        <v>30</v>
      </c>
      <c r="C32" s="10">
        <v>6.57</v>
      </c>
      <c r="D32" s="18" t="s">
        <v>31</v>
      </c>
      <c r="E32" s="10">
        <v>194.9</v>
      </c>
      <c r="F32" s="19" t="s">
        <v>33</v>
      </c>
      <c r="G32" s="19" t="s">
        <v>33</v>
      </c>
      <c r="H32" s="19">
        <v>4.221</v>
      </c>
      <c r="I32" s="26">
        <v>31990</v>
      </c>
      <c r="J32" s="18"/>
    </row>
    <row r="33" spans="1:10" ht="21" customHeight="1">
      <c r="A33" s="28">
        <v>28</v>
      </c>
      <c r="B33" s="10">
        <v>1.35</v>
      </c>
      <c r="C33" s="10">
        <v>7.19</v>
      </c>
      <c r="D33" s="18" t="s">
        <v>31</v>
      </c>
      <c r="E33" s="10">
        <v>194.51</v>
      </c>
      <c r="F33" s="19" t="s">
        <v>33</v>
      </c>
      <c r="G33" s="19">
        <v>1.8552</v>
      </c>
      <c r="H33" s="19">
        <v>3.6177</v>
      </c>
      <c r="I33" s="26">
        <v>11156</v>
      </c>
      <c r="J33" s="18"/>
    </row>
    <row r="34" spans="1:10" ht="21" customHeight="1">
      <c r="A34" s="28">
        <v>29</v>
      </c>
      <c r="B34" s="10">
        <v>1.35</v>
      </c>
      <c r="C34" s="10">
        <v>7.19</v>
      </c>
      <c r="D34" s="18" t="s">
        <v>31</v>
      </c>
      <c r="E34" s="10">
        <v>194.12</v>
      </c>
      <c r="F34" s="19" t="s">
        <v>33</v>
      </c>
      <c r="G34" s="19">
        <v>1.8543</v>
      </c>
      <c r="H34" s="19">
        <v>3.6159</v>
      </c>
      <c r="I34" s="26">
        <v>82858</v>
      </c>
      <c r="J34" s="18"/>
    </row>
    <row r="35" spans="1:10" ht="21" customHeight="1">
      <c r="A35" s="28">
        <v>30</v>
      </c>
      <c r="B35" s="10">
        <v>1.35</v>
      </c>
      <c r="C35" s="10">
        <v>7.19</v>
      </c>
      <c r="D35" s="18" t="s">
        <v>31</v>
      </c>
      <c r="E35" s="10">
        <v>193.73</v>
      </c>
      <c r="F35" s="19" t="s">
        <v>33</v>
      </c>
      <c r="G35" s="19">
        <v>1.8534</v>
      </c>
      <c r="H35" s="19">
        <v>3.6142</v>
      </c>
      <c r="I35" s="26">
        <v>82625</v>
      </c>
      <c r="J35" s="18"/>
    </row>
    <row r="36" spans="1:10" ht="21" customHeight="1">
      <c r="A36" s="28">
        <v>31</v>
      </c>
      <c r="B36" s="10">
        <v>1.35</v>
      </c>
      <c r="C36" s="10">
        <v>7.19</v>
      </c>
      <c r="D36" s="18" t="s">
        <v>31</v>
      </c>
      <c r="E36" s="10">
        <v>193.34</v>
      </c>
      <c r="F36" s="19" t="s">
        <v>33</v>
      </c>
      <c r="G36" s="19">
        <v>1.8525</v>
      </c>
      <c r="H36" s="19">
        <v>3.6124</v>
      </c>
      <c r="I36" s="26">
        <v>82400</v>
      </c>
      <c r="J36" s="18"/>
    </row>
    <row r="37" spans="1:10" ht="21" customHeight="1">
      <c r="A37" s="11" t="s">
        <v>1</v>
      </c>
      <c r="B37" s="10">
        <f>SUM(B6:B36)</f>
        <v>68.06999999999998</v>
      </c>
      <c r="C37" s="10">
        <f>SUM(C6:C36)</f>
        <v>164.40999999999994</v>
      </c>
      <c r="D37" s="18" t="s">
        <v>31</v>
      </c>
      <c r="E37" s="33">
        <f aca="true" t="shared" si="0" ref="E37:J37">SUM(E6:E36)</f>
        <v>6076.089999999999</v>
      </c>
      <c r="F37" s="19" t="s">
        <v>31</v>
      </c>
      <c r="G37" s="19">
        <f t="shared" si="0"/>
        <v>31.469799999999996</v>
      </c>
      <c r="H37" s="19">
        <f t="shared" si="0"/>
        <v>68.44819999999999</v>
      </c>
      <c r="I37" s="26">
        <f t="shared" si="0"/>
        <v>7410093</v>
      </c>
      <c r="J37" s="18">
        <f t="shared" si="0"/>
        <v>0</v>
      </c>
    </row>
    <row r="38" spans="1:10" ht="21" customHeight="1">
      <c r="A38" s="11" t="s">
        <v>2</v>
      </c>
      <c r="B38" s="10">
        <f aca="true" t="shared" si="1" ref="B38:H38">AVERAGE(B6:B36)</f>
        <v>2.5211111111111104</v>
      </c>
      <c r="C38" s="10">
        <f t="shared" si="1"/>
        <v>5.669310344827585</v>
      </c>
      <c r="D38" s="18" t="s">
        <v>31</v>
      </c>
      <c r="E38" s="10">
        <f t="shared" si="1"/>
        <v>196.00290322580642</v>
      </c>
      <c r="F38" s="19" t="s">
        <v>31</v>
      </c>
      <c r="G38" s="19">
        <f t="shared" si="1"/>
        <v>1.5734899999999998</v>
      </c>
      <c r="H38" s="19">
        <f t="shared" si="1"/>
        <v>2.9760086956521734</v>
      </c>
      <c r="I38" s="26">
        <f>AVERAGE(I6:I36)</f>
        <v>239035.25806451612</v>
      </c>
      <c r="J38" s="18" t="e">
        <f>AVERAGE(J6:J36)</f>
        <v>#DIV/0!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9"/>
  <sheetViews>
    <sheetView workbookViewId="0" topLeftCell="A26">
      <selection activeCell="J34" sqref="A6:J34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2.5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2.5" customHeight="1">
      <c r="A6" s="28">
        <v>1</v>
      </c>
      <c r="B6" s="10" t="s">
        <v>30</v>
      </c>
      <c r="C6" s="10">
        <v>7.73</v>
      </c>
      <c r="D6" s="18" t="s">
        <v>31</v>
      </c>
      <c r="E6" s="10">
        <v>243.6</v>
      </c>
      <c r="F6" s="19">
        <v>3.5706</v>
      </c>
      <c r="G6" s="19"/>
      <c r="H6" s="19"/>
      <c r="I6" s="26"/>
      <c r="J6" s="18"/>
    </row>
    <row r="7" spans="1:10" ht="22.5" customHeight="1">
      <c r="A7" s="28">
        <v>2</v>
      </c>
      <c r="B7" s="10">
        <v>1.81</v>
      </c>
      <c r="C7" s="10">
        <v>8.47</v>
      </c>
      <c r="D7" s="18" t="s">
        <v>31</v>
      </c>
      <c r="E7" s="10">
        <v>243.86</v>
      </c>
      <c r="F7" s="19">
        <v>4</v>
      </c>
      <c r="G7" s="19"/>
      <c r="H7" s="19"/>
      <c r="I7" s="26"/>
      <c r="J7" s="18"/>
    </row>
    <row r="8" spans="1:10" ht="22.5" customHeight="1">
      <c r="A8" s="28">
        <v>3</v>
      </c>
      <c r="B8" s="10">
        <v>0.95</v>
      </c>
      <c r="C8" s="10">
        <v>8.47</v>
      </c>
      <c r="D8" s="18" t="s">
        <v>31</v>
      </c>
      <c r="E8" s="10">
        <v>242.02</v>
      </c>
      <c r="F8" s="19">
        <v>4</v>
      </c>
      <c r="G8" s="19"/>
      <c r="H8" s="19"/>
      <c r="I8" s="26"/>
      <c r="J8" s="18"/>
    </row>
    <row r="9" spans="1:10" ht="22.5" customHeight="1">
      <c r="A9" s="28">
        <v>4</v>
      </c>
      <c r="B9" s="10">
        <v>0.95</v>
      </c>
      <c r="C9" s="10">
        <v>8.47</v>
      </c>
      <c r="D9" s="18" t="s">
        <v>31</v>
      </c>
      <c r="E9" s="10">
        <v>241.04</v>
      </c>
      <c r="F9" s="19">
        <v>4</v>
      </c>
      <c r="G9" s="19"/>
      <c r="H9" s="19"/>
      <c r="I9" s="26"/>
      <c r="J9" s="18"/>
    </row>
    <row r="10" spans="1:10" ht="22.5" customHeight="1">
      <c r="A10" s="28">
        <v>5</v>
      </c>
      <c r="B10" s="10">
        <v>0.95</v>
      </c>
      <c r="C10" s="10">
        <v>8.47</v>
      </c>
      <c r="D10" s="18" t="s">
        <v>31</v>
      </c>
      <c r="E10" s="10">
        <v>240.41</v>
      </c>
      <c r="F10" s="19">
        <v>3.0833</v>
      </c>
      <c r="G10" s="19"/>
      <c r="H10" s="19"/>
      <c r="I10" s="26"/>
      <c r="J10" s="18"/>
    </row>
    <row r="11" spans="1:10" ht="22.5" customHeight="1">
      <c r="A11" s="28">
        <v>6</v>
      </c>
      <c r="B11" s="10" t="s">
        <v>30</v>
      </c>
      <c r="C11" s="10">
        <v>4.89</v>
      </c>
      <c r="D11" s="18" t="s">
        <v>31</v>
      </c>
      <c r="E11" s="10">
        <v>239.72</v>
      </c>
      <c r="F11" s="19" t="s">
        <v>33</v>
      </c>
      <c r="G11" s="19"/>
      <c r="H11" s="19"/>
      <c r="I11" s="26"/>
      <c r="J11" s="18"/>
    </row>
    <row r="12" spans="1:10" ht="22.5" customHeight="1">
      <c r="A12" s="28">
        <v>7</v>
      </c>
      <c r="B12" s="10" t="s">
        <v>30</v>
      </c>
      <c r="C12" s="10">
        <v>4.89</v>
      </c>
      <c r="D12" s="18" t="s">
        <v>31</v>
      </c>
      <c r="E12" s="10">
        <v>239.43</v>
      </c>
      <c r="F12" s="19" t="s">
        <v>33</v>
      </c>
      <c r="G12" s="19"/>
      <c r="H12" s="19"/>
      <c r="I12" s="26"/>
      <c r="J12" s="18"/>
    </row>
    <row r="13" spans="1:10" ht="22.5" customHeight="1">
      <c r="A13" s="28">
        <v>8</v>
      </c>
      <c r="B13" s="10" t="s">
        <v>30</v>
      </c>
      <c r="C13" s="10">
        <v>3.67</v>
      </c>
      <c r="D13" s="18" t="s">
        <v>31</v>
      </c>
      <c r="E13" s="10">
        <v>239.36</v>
      </c>
      <c r="F13" s="19" t="s">
        <v>33</v>
      </c>
      <c r="G13" s="19"/>
      <c r="H13" s="19"/>
      <c r="I13" s="26"/>
      <c r="J13" s="18"/>
    </row>
    <row r="14" spans="1:10" ht="22.5" customHeight="1">
      <c r="A14" s="28">
        <v>9</v>
      </c>
      <c r="B14" s="10">
        <v>0.95</v>
      </c>
      <c r="C14" s="10">
        <v>4.89</v>
      </c>
      <c r="D14" s="18" t="s">
        <v>31</v>
      </c>
      <c r="E14" s="10">
        <v>239.22</v>
      </c>
      <c r="F14" s="19">
        <v>1.3159</v>
      </c>
      <c r="G14" s="19"/>
      <c r="H14" s="19"/>
      <c r="I14" s="26"/>
      <c r="J14" s="18"/>
    </row>
    <row r="15" spans="1:10" ht="22.5" customHeight="1">
      <c r="A15" s="28">
        <v>10</v>
      </c>
      <c r="B15" s="10">
        <v>0.95</v>
      </c>
      <c r="C15" s="10">
        <v>4.89</v>
      </c>
      <c r="D15" s="18" t="s">
        <v>31</v>
      </c>
      <c r="E15" s="10">
        <v>239.66</v>
      </c>
      <c r="F15" s="19">
        <v>2.0367</v>
      </c>
      <c r="G15" s="19"/>
      <c r="H15" s="19"/>
      <c r="I15" s="26"/>
      <c r="J15" s="18"/>
    </row>
    <row r="16" spans="1:10" ht="22.5" customHeight="1">
      <c r="A16" s="28">
        <v>11</v>
      </c>
      <c r="B16" s="10">
        <v>2.4</v>
      </c>
      <c r="C16" s="10">
        <v>5.99</v>
      </c>
      <c r="D16" s="18" t="s">
        <v>31</v>
      </c>
      <c r="E16" s="10">
        <v>237.96</v>
      </c>
      <c r="F16" s="19">
        <v>4</v>
      </c>
      <c r="G16" s="19"/>
      <c r="H16" s="19"/>
      <c r="I16" s="26"/>
      <c r="J16" s="18"/>
    </row>
    <row r="17" spans="1:10" ht="22.5" customHeight="1">
      <c r="A17" s="28">
        <v>12</v>
      </c>
      <c r="B17" s="10">
        <v>1.81</v>
      </c>
      <c r="C17" s="10">
        <v>6.91</v>
      </c>
      <c r="D17" s="18" t="s">
        <v>31</v>
      </c>
      <c r="E17" s="10">
        <v>237.406</v>
      </c>
      <c r="F17" s="19">
        <v>4</v>
      </c>
      <c r="G17" s="19"/>
      <c r="H17" s="19"/>
      <c r="I17" s="26"/>
      <c r="J17" s="18"/>
    </row>
    <row r="18" spans="1:10" ht="22.5" customHeight="1">
      <c r="A18" s="28">
        <v>13</v>
      </c>
      <c r="B18" s="10">
        <v>1.81</v>
      </c>
      <c r="C18" s="10">
        <v>6.91</v>
      </c>
      <c r="D18" s="18" t="s">
        <v>31</v>
      </c>
      <c r="E18" s="10">
        <v>236.84</v>
      </c>
      <c r="F18" s="19">
        <v>4</v>
      </c>
      <c r="G18" s="19"/>
      <c r="H18" s="19"/>
      <c r="I18" s="26"/>
      <c r="J18" s="18"/>
    </row>
    <row r="19" spans="1:10" ht="22.5" customHeight="1">
      <c r="A19" s="28">
        <v>14</v>
      </c>
      <c r="B19" s="10">
        <v>0.25</v>
      </c>
      <c r="C19" s="10">
        <v>6.91</v>
      </c>
      <c r="D19" s="18" t="s">
        <v>31</v>
      </c>
      <c r="E19" s="10">
        <v>236.28</v>
      </c>
      <c r="F19" s="19">
        <v>4</v>
      </c>
      <c r="G19" s="19"/>
      <c r="H19" s="19"/>
      <c r="I19" s="26"/>
      <c r="J19" s="18"/>
    </row>
    <row r="20" spans="1:10" ht="22.5" customHeight="1">
      <c r="A20" s="28">
        <v>15</v>
      </c>
      <c r="B20" s="10">
        <v>0.25</v>
      </c>
      <c r="C20" s="10">
        <v>6.91</v>
      </c>
      <c r="D20" s="18" t="s">
        <v>31</v>
      </c>
      <c r="E20" s="10">
        <v>235.72</v>
      </c>
      <c r="F20" s="19">
        <v>4</v>
      </c>
      <c r="G20" s="19"/>
      <c r="H20" s="19"/>
      <c r="I20" s="26"/>
      <c r="J20" s="18"/>
    </row>
    <row r="21" spans="1:10" ht="22.5" customHeight="1">
      <c r="A21" s="28">
        <v>16</v>
      </c>
      <c r="B21" s="10">
        <v>0.25</v>
      </c>
      <c r="C21" s="10">
        <v>4.89</v>
      </c>
      <c r="D21" s="18" t="s">
        <v>31</v>
      </c>
      <c r="E21" s="10">
        <v>235.09</v>
      </c>
      <c r="F21" s="19">
        <v>2</v>
      </c>
      <c r="G21" s="19"/>
      <c r="H21" s="19"/>
      <c r="I21" s="26"/>
      <c r="J21" s="18"/>
    </row>
    <row r="22" spans="1:10" ht="22.5" customHeight="1">
      <c r="A22" s="28">
        <v>17</v>
      </c>
      <c r="B22" s="10">
        <v>0.25</v>
      </c>
      <c r="C22" s="10">
        <v>4.89</v>
      </c>
      <c r="D22" s="18" t="s">
        <v>31</v>
      </c>
      <c r="E22" s="10">
        <v>234.46</v>
      </c>
      <c r="F22" s="19">
        <v>2</v>
      </c>
      <c r="G22" s="19"/>
      <c r="H22" s="19"/>
      <c r="I22" s="26"/>
      <c r="J22" s="18"/>
    </row>
    <row r="23" spans="1:10" ht="22.5" customHeight="1">
      <c r="A23" s="28">
        <v>18</v>
      </c>
      <c r="B23" s="10">
        <v>0.25</v>
      </c>
      <c r="C23" s="10">
        <v>4.89</v>
      </c>
      <c r="D23" s="18" t="s">
        <v>31</v>
      </c>
      <c r="E23" s="10">
        <v>233.9</v>
      </c>
      <c r="F23" s="19">
        <v>2</v>
      </c>
      <c r="G23" s="19"/>
      <c r="H23" s="19"/>
      <c r="I23" s="26"/>
      <c r="J23" s="18"/>
    </row>
    <row r="24" spans="1:10" ht="22.5" customHeight="1">
      <c r="A24" s="28">
        <v>19</v>
      </c>
      <c r="B24" s="10">
        <v>0.25</v>
      </c>
      <c r="C24" s="10">
        <v>4.89</v>
      </c>
      <c r="D24" s="18" t="s">
        <v>31</v>
      </c>
      <c r="E24" s="10">
        <v>233.48</v>
      </c>
      <c r="F24" s="19">
        <v>2</v>
      </c>
      <c r="G24" s="19"/>
      <c r="H24" s="19"/>
      <c r="I24" s="26"/>
      <c r="J24" s="18"/>
    </row>
    <row r="25" spans="1:10" ht="22.5" customHeight="1">
      <c r="A25" s="28">
        <v>20</v>
      </c>
      <c r="B25" s="10">
        <v>0.25</v>
      </c>
      <c r="C25" s="10">
        <v>4.89</v>
      </c>
      <c r="D25" s="18" t="s">
        <v>31</v>
      </c>
      <c r="E25" s="10">
        <v>233.34</v>
      </c>
      <c r="F25" s="19">
        <v>2</v>
      </c>
      <c r="G25" s="19"/>
      <c r="H25" s="19"/>
      <c r="I25" s="26"/>
      <c r="J25" s="18"/>
    </row>
    <row r="26" spans="1:10" ht="22.5" customHeight="1">
      <c r="A26" s="28">
        <v>21</v>
      </c>
      <c r="B26" s="10">
        <v>1.35</v>
      </c>
      <c r="C26" s="10">
        <v>5.99</v>
      </c>
      <c r="D26" s="18" t="s">
        <v>31</v>
      </c>
      <c r="E26" s="10">
        <v>233.06</v>
      </c>
      <c r="F26" s="19">
        <v>4</v>
      </c>
      <c r="G26" s="19"/>
      <c r="H26" s="19"/>
      <c r="I26" s="26"/>
      <c r="J26" s="18"/>
    </row>
    <row r="27" spans="1:10" ht="22.5" customHeight="1">
      <c r="A27" s="28">
        <v>22</v>
      </c>
      <c r="B27" s="10">
        <v>1.81</v>
      </c>
      <c r="C27" s="10">
        <v>5.99</v>
      </c>
      <c r="D27" s="18" t="s">
        <v>31</v>
      </c>
      <c r="E27" s="10">
        <v>232.64</v>
      </c>
      <c r="F27" s="19">
        <v>4</v>
      </c>
      <c r="G27" s="19"/>
      <c r="H27" s="19"/>
      <c r="I27" s="26"/>
      <c r="J27" s="18"/>
    </row>
    <row r="28" spans="1:10" ht="22.5" customHeight="1">
      <c r="A28" s="28">
        <v>23</v>
      </c>
      <c r="B28" s="10">
        <v>1.81</v>
      </c>
      <c r="C28" s="10">
        <v>5.99</v>
      </c>
      <c r="D28" s="18" t="s">
        <v>31</v>
      </c>
      <c r="E28" s="10">
        <v>232.08</v>
      </c>
      <c r="F28" s="19">
        <v>4</v>
      </c>
      <c r="G28" s="19"/>
      <c r="H28" s="19"/>
      <c r="I28" s="26"/>
      <c r="J28" s="18"/>
    </row>
    <row r="29" spans="1:10" ht="22.5" customHeight="1">
      <c r="A29" s="28">
        <v>24</v>
      </c>
      <c r="B29" s="10">
        <v>1.81</v>
      </c>
      <c r="C29" s="10">
        <v>5.99</v>
      </c>
      <c r="D29" s="18" t="s">
        <v>31</v>
      </c>
      <c r="E29" s="10">
        <v>231.31</v>
      </c>
      <c r="F29" s="19">
        <v>4</v>
      </c>
      <c r="G29" s="19"/>
      <c r="H29" s="19"/>
      <c r="I29" s="26"/>
      <c r="J29" s="18"/>
    </row>
    <row r="30" spans="1:10" ht="22.5" customHeight="1">
      <c r="A30" s="28">
        <v>25</v>
      </c>
      <c r="B30" s="10">
        <v>1.81</v>
      </c>
      <c r="C30" s="10">
        <v>5.99</v>
      </c>
      <c r="D30" s="18" t="s">
        <v>31</v>
      </c>
      <c r="E30" s="10">
        <v>230.68</v>
      </c>
      <c r="F30" s="19">
        <v>4</v>
      </c>
      <c r="G30" s="19"/>
      <c r="H30" s="19"/>
      <c r="I30" s="26"/>
      <c r="J30" s="18"/>
    </row>
    <row r="31" spans="1:10" ht="22.5" customHeight="1">
      <c r="A31" s="28">
        <v>26</v>
      </c>
      <c r="B31" s="10" t="s">
        <v>30</v>
      </c>
      <c r="C31" s="10">
        <v>4.89</v>
      </c>
      <c r="D31" s="18" t="s">
        <v>31</v>
      </c>
      <c r="E31" s="10">
        <v>230.19</v>
      </c>
      <c r="F31" s="19">
        <v>4</v>
      </c>
      <c r="G31" s="19"/>
      <c r="H31" s="19"/>
      <c r="I31" s="26"/>
      <c r="J31" s="18"/>
    </row>
    <row r="32" spans="1:10" ht="22.5" customHeight="1">
      <c r="A32" s="28">
        <v>27</v>
      </c>
      <c r="B32" s="10" t="s">
        <v>30</v>
      </c>
      <c r="C32" s="10">
        <v>4.89</v>
      </c>
      <c r="D32" s="18">
        <v>29.8</v>
      </c>
      <c r="E32" s="10">
        <v>229.84</v>
      </c>
      <c r="F32" s="19">
        <v>2</v>
      </c>
      <c r="G32" s="19"/>
      <c r="H32" s="19"/>
      <c r="I32" s="26"/>
      <c r="J32" s="18"/>
    </row>
    <row r="33" spans="1:10" ht="22.5" customHeight="1">
      <c r="A33" s="28">
        <v>28</v>
      </c>
      <c r="B33" s="10">
        <v>4.53</v>
      </c>
      <c r="C33" s="10">
        <v>5.99</v>
      </c>
      <c r="D33" s="18" t="s">
        <v>31</v>
      </c>
      <c r="E33" s="10">
        <v>229.84</v>
      </c>
      <c r="F33" s="19">
        <v>2</v>
      </c>
      <c r="G33" s="19"/>
      <c r="H33" s="19"/>
      <c r="I33" s="26"/>
      <c r="J33" s="18"/>
    </row>
    <row r="34" spans="1:10" ht="22.5" customHeight="1">
      <c r="A34" s="28">
        <v>29</v>
      </c>
      <c r="B34" s="10">
        <v>5.27</v>
      </c>
      <c r="C34" s="10">
        <v>5.99</v>
      </c>
      <c r="D34" s="18" t="s">
        <v>31</v>
      </c>
      <c r="E34" s="10">
        <v>229.84</v>
      </c>
      <c r="F34" s="19">
        <v>2</v>
      </c>
      <c r="G34" s="19"/>
      <c r="H34" s="19"/>
      <c r="I34" s="26"/>
      <c r="J34" s="18"/>
    </row>
    <row r="35" spans="1:10" ht="22.5" customHeight="1">
      <c r="A35" s="11" t="s">
        <v>1</v>
      </c>
      <c r="B35" s="21">
        <f>SUM(B7:B34)</f>
        <v>32.72</v>
      </c>
      <c r="C35" s="21">
        <f>SUM(C6:C34)</f>
        <v>174.63000000000002</v>
      </c>
      <c r="D35" s="22">
        <f aca="true" t="shared" si="0" ref="D35:J35">SUM(D6:D34)</f>
        <v>29.8</v>
      </c>
      <c r="E35" s="21">
        <f t="shared" si="0"/>
        <v>6842.276000000001</v>
      </c>
      <c r="F35" s="23">
        <f t="shared" si="0"/>
        <v>82.0065</v>
      </c>
      <c r="G35" s="23">
        <f t="shared" si="0"/>
        <v>0</v>
      </c>
      <c r="H35" s="23">
        <f t="shared" si="0"/>
        <v>0</v>
      </c>
      <c r="I35" s="24">
        <f>SUM(I6:I34)</f>
        <v>0</v>
      </c>
      <c r="J35" s="22">
        <f t="shared" si="0"/>
        <v>0</v>
      </c>
    </row>
    <row r="36" spans="1:10" ht="22.5" customHeight="1">
      <c r="A36" s="11" t="s">
        <v>2</v>
      </c>
      <c r="B36" s="21">
        <f>AVERAGE(B6:B34)</f>
        <v>1.422608695652174</v>
      </c>
      <c r="C36" s="21">
        <f aca="true" t="shared" si="1" ref="C36:H36">AVERAGE(C6:C34)</f>
        <v>6.021724137931035</v>
      </c>
      <c r="D36" s="22">
        <f t="shared" si="1"/>
        <v>29.8</v>
      </c>
      <c r="E36" s="21">
        <f t="shared" si="1"/>
        <v>235.94055172413795</v>
      </c>
      <c r="F36" s="23">
        <f t="shared" si="1"/>
        <v>3.154096153846154</v>
      </c>
      <c r="G36" s="23" t="e">
        <f t="shared" si="1"/>
        <v>#DIV/0!</v>
      </c>
      <c r="H36" s="23" t="e">
        <f t="shared" si="1"/>
        <v>#DIV/0!</v>
      </c>
      <c r="I36" s="24" t="e">
        <f>AVERAGE(I6:I34)</f>
        <v>#DIV/0!</v>
      </c>
      <c r="J36" s="22" t="e">
        <f>AVERAGE(J6:J34)</f>
        <v>#DIV/0!</v>
      </c>
    </row>
    <row r="37" spans="3:10" ht="21">
      <c r="C37" s="12"/>
      <c r="D37" s="17"/>
      <c r="E37" s="17"/>
      <c r="F37" s="17"/>
      <c r="G37" s="17"/>
      <c r="H37" s="17"/>
      <c r="I37" s="17"/>
      <c r="J37" s="17"/>
    </row>
    <row r="38" spans="3:10" ht="21">
      <c r="C38" s="12"/>
      <c r="D38" s="17"/>
      <c r="E38" s="17"/>
      <c r="F38" s="17"/>
      <c r="G38" s="17"/>
      <c r="H38" s="17"/>
      <c r="I38" s="17"/>
      <c r="J38" s="17"/>
    </row>
    <row r="39" spans="3:10" ht="21">
      <c r="C39" s="12"/>
      <c r="D39" s="17"/>
      <c r="E39" s="17"/>
      <c r="F39" s="17"/>
      <c r="G39" s="17"/>
      <c r="H39" s="17"/>
      <c r="I39" s="17"/>
      <c r="J39" s="1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91"/>
  <sheetViews>
    <sheetView workbookViewId="0" topLeftCell="A27">
      <selection activeCell="J36" sqref="A6:J36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10">
        <v>3.8</v>
      </c>
      <c r="C6" s="10">
        <v>5.99</v>
      </c>
      <c r="D6" s="18" t="s">
        <v>31</v>
      </c>
      <c r="E6" s="10">
        <v>229.7</v>
      </c>
      <c r="F6" s="19">
        <v>2</v>
      </c>
      <c r="G6" s="19">
        <v>1.2921</v>
      </c>
      <c r="H6" s="19">
        <v>2.5208</v>
      </c>
      <c r="I6" s="26">
        <v>207988</v>
      </c>
      <c r="J6" s="18"/>
    </row>
    <row r="7" spans="1:10" ht="21" customHeight="1">
      <c r="A7" s="28">
        <v>2</v>
      </c>
      <c r="B7" s="10">
        <v>6.9</v>
      </c>
      <c r="C7" s="10">
        <v>5.99</v>
      </c>
      <c r="D7" s="18" t="s">
        <v>31</v>
      </c>
      <c r="E7" s="10">
        <v>229.42</v>
      </c>
      <c r="F7" s="19" t="s">
        <v>33</v>
      </c>
      <c r="G7" s="19">
        <v>1.2917</v>
      </c>
      <c r="H7" s="19">
        <v>2.52</v>
      </c>
      <c r="I7" s="26">
        <v>222234</v>
      </c>
      <c r="J7" s="18"/>
    </row>
    <row r="8" spans="1:10" ht="21" customHeight="1">
      <c r="A8" s="28">
        <v>3</v>
      </c>
      <c r="B8" s="10">
        <v>4.53</v>
      </c>
      <c r="C8" s="10">
        <v>4.89</v>
      </c>
      <c r="D8" s="18" t="s">
        <v>31</v>
      </c>
      <c r="E8" s="10">
        <v>229.28</v>
      </c>
      <c r="F8" s="19" t="s">
        <v>33</v>
      </c>
      <c r="G8" s="19" t="s">
        <v>33</v>
      </c>
      <c r="H8" s="19">
        <v>2.5196</v>
      </c>
      <c r="I8" s="26">
        <v>345196</v>
      </c>
      <c r="J8" s="18"/>
    </row>
    <row r="9" spans="1:10" ht="21" customHeight="1">
      <c r="A9" s="28">
        <v>4</v>
      </c>
      <c r="B9" s="10">
        <v>4.53</v>
      </c>
      <c r="C9" s="10">
        <v>4.89</v>
      </c>
      <c r="D9" s="18" t="s">
        <v>31</v>
      </c>
      <c r="E9" s="10">
        <v>229.14</v>
      </c>
      <c r="F9" s="19" t="s">
        <v>33</v>
      </c>
      <c r="G9" s="19" t="s">
        <v>33</v>
      </c>
      <c r="H9" s="19">
        <v>2.5193</v>
      </c>
      <c r="I9" s="26">
        <v>250493</v>
      </c>
      <c r="J9" s="18"/>
    </row>
    <row r="10" spans="1:10" ht="21" customHeight="1">
      <c r="A10" s="28">
        <v>5</v>
      </c>
      <c r="B10" s="10">
        <v>2.4</v>
      </c>
      <c r="C10" s="10">
        <v>4.89</v>
      </c>
      <c r="D10" s="18" t="s">
        <v>31</v>
      </c>
      <c r="E10" s="10">
        <v>228.93</v>
      </c>
      <c r="F10" s="19">
        <v>2.3079</v>
      </c>
      <c r="G10" s="19" t="s">
        <v>33</v>
      </c>
      <c r="H10" s="28">
        <v>2.5187</v>
      </c>
      <c r="I10" s="26">
        <v>180467</v>
      </c>
      <c r="J10" s="18"/>
    </row>
    <row r="11" spans="1:10" ht="21" customHeight="1">
      <c r="A11" s="28">
        <v>6</v>
      </c>
      <c r="B11" s="10">
        <v>2.4</v>
      </c>
      <c r="C11" s="10">
        <v>4.89</v>
      </c>
      <c r="D11" s="18" t="s">
        <v>31</v>
      </c>
      <c r="E11" s="10">
        <v>228.58</v>
      </c>
      <c r="F11" s="19">
        <v>2</v>
      </c>
      <c r="G11" s="19">
        <v>1.9351</v>
      </c>
      <c r="H11" s="19">
        <v>0.6301</v>
      </c>
      <c r="I11" s="26">
        <v>10415</v>
      </c>
      <c r="J11" s="18"/>
    </row>
    <row r="12" spans="1:10" ht="21" customHeight="1">
      <c r="A12" s="28">
        <v>7</v>
      </c>
      <c r="B12" s="10">
        <v>0.95</v>
      </c>
      <c r="C12" s="10">
        <v>4.89</v>
      </c>
      <c r="D12" s="18" t="s">
        <v>31</v>
      </c>
      <c r="E12" s="10">
        <v>228.3</v>
      </c>
      <c r="F12" s="19">
        <v>2.5</v>
      </c>
      <c r="G12" s="19">
        <v>1.9345</v>
      </c>
      <c r="H12" s="19" t="s">
        <v>33</v>
      </c>
      <c r="I12" s="26">
        <v>65600</v>
      </c>
      <c r="J12" s="18"/>
    </row>
    <row r="13" spans="1:10" ht="21" customHeight="1">
      <c r="A13" s="28">
        <v>8</v>
      </c>
      <c r="B13" s="10">
        <v>3.1</v>
      </c>
      <c r="C13" s="10">
        <v>6.91</v>
      </c>
      <c r="D13" s="18" t="s">
        <v>31</v>
      </c>
      <c r="E13" s="10">
        <v>227.74</v>
      </c>
      <c r="F13" s="19">
        <v>4</v>
      </c>
      <c r="G13" s="19">
        <v>1.9333</v>
      </c>
      <c r="H13" s="19">
        <v>3.1432</v>
      </c>
      <c r="I13" s="26">
        <v>88771</v>
      </c>
      <c r="J13" s="18"/>
    </row>
    <row r="14" spans="1:10" ht="21" customHeight="1">
      <c r="A14" s="28">
        <v>9</v>
      </c>
      <c r="B14" s="10">
        <v>3.1</v>
      </c>
      <c r="C14" s="10">
        <v>6.91</v>
      </c>
      <c r="D14" s="18" t="s">
        <v>31</v>
      </c>
      <c r="E14" s="10">
        <v>226.76</v>
      </c>
      <c r="F14" s="19">
        <v>4.3926</v>
      </c>
      <c r="G14" s="19">
        <v>1.9313</v>
      </c>
      <c r="H14" s="19">
        <v>3.1399</v>
      </c>
      <c r="I14" s="26">
        <v>65612</v>
      </c>
      <c r="J14" s="18"/>
    </row>
    <row r="15" spans="1:10" ht="21" customHeight="1">
      <c r="A15" s="28">
        <v>10</v>
      </c>
      <c r="B15" s="10">
        <v>3.1</v>
      </c>
      <c r="C15" s="10">
        <v>6.91</v>
      </c>
      <c r="D15" s="18" t="s">
        <v>31</v>
      </c>
      <c r="E15" s="10">
        <v>225.92</v>
      </c>
      <c r="F15" s="19" t="s">
        <v>33</v>
      </c>
      <c r="G15" s="19" t="s">
        <v>33</v>
      </c>
      <c r="H15" s="19">
        <v>3.1371</v>
      </c>
      <c r="I15" s="26">
        <v>49302</v>
      </c>
      <c r="J15" s="18"/>
    </row>
    <row r="16" spans="1:10" ht="21" customHeight="1">
      <c r="A16" s="28">
        <v>11</v>
      </c>
      <c r="B16" s="10" t="s">
        <v>30</v>
      </c>
      <c r="C16" s="10">
        <v>4.57</v>
      </c>
      <c r="D16" s="18" t="s">
        <v>31</v>
      </c>
      <c r="E16" s="10">
        <v>225.36</v>
      </c>
      <c r="F16" s="19" t="s">
        <v>33</v>
      </c>
      <c r="G16" s="19" t="s">
        <v>33</v>
      </c>
      <c r="H16" s="19">
        <v>3.1352</v>
      </c>
      <c r="I16" s="26">
        <v>56645</v>
      </c>
      <c r="J16" s="18"/>
    </row>
    <row r="17" spans="1:10" ht="21" customHeight="1">
      <c r="A17" s="28">
        <v>12</v>
      </c>
      <c r="B17" s="10" t="s">
        <v>30</v>
      </c>
      <c r="C17" s="10">
        <v>2.99</v>
      </c>
      <c r="D17" s="18" t="s">
        <v>31</v>
      </c>
      <c r="E17" s="10">
        <v>225.15</v>
      </c>
      <c r="F17" s="19" t="s">
        <v>33</v>
      </c>
      <c r="G17" s="19" t="s">
        <v>33</v>
      </c>
      <c r="H17" s="19">
        <v>3.1345</v>
      </c>
      <c r="I17" s="26">
        <v>60881</v>
      </c>
      <c r="J17" s="18"/>
    </row>
    <row r="18" spans="1:10" ht="21" customHeight="1">
      <c r="A18" s="28">
        <v>13</v>
      </c>
      <c r="B18" s="10" t="s">
        <v>30</v>
      </c>
      <c r="C18" s="10">
        <v>2.99</v>
      </c>
      <c r="D18" s="18" t="s">
        <v>31</v>
      </c>
      <c r="E18" s="10">
        <v>224.94</v>
      </c>
      <c r="F18" s="19">
        <v>3.8777</v>
      </c>
      <c r="G18" s="19">
        <v>1.2855</v>
      </c>
      <c r="H18" s="19" t="s">
        <v>33</v>
      </c>
      <c r="I18" s="26">
        <v>42000</v>
      </c>
      <c r="J18" s="18"/>
    </row>
    <row r="19" spans="1:10" ht="21" customHeight="1">
      <c r="A19" s="28">
        <v>14</v>
      </c>
      <c r="B19" s="10" t="s">
        <v>30</v>
      </c>
      <c r="C19" s="10">
        <v>3.98</v>
      </c>
      <c r="D19" s="18" t="s">
        <v>31</v>
      </c>
      <c r="E19" s="10">
        <v>224.38</v>
      </c>
      <c r="F19" s="19">
        <v>5.4444</v>
      </c>
      <c r="G19" s="19">
        <v>1.9264</v>
      </c>
      <c r="H19" s="19" t="s">
        <v>33</v>
      </c>
      <c r="I19" s="26">
        <v>20116</v>
      </c>
      <c r="J19" s="18"/>
    </row>
    <row r="20" spans="1:10" ht="21" customHeight="1">
      <c r="A20" s="28">
        <v>15</v>
      </c>
      <c r="B20" s="10">
        <v>3.8</v>
      </c>
      <c r="C20" s="10">
        <v>6.91</v>
      </c>
      <c r="D20" s="18" t="s">
        <v>31</v>
      </c>
      <c r="E20" s="10">
        <v>223.4</v>
      </c>
      <c r="F20" s="19">
        <v>8</v>
      </c>
      <c r="G20" s="19">
        <v>1.9243</v>
      </c>
      <c r="H20" s="19">
        <v>3.7528</v>
      </c>
      <c r="I20" s="26" t="s">
        <v>31</v>
      </c>
      <c r="J20" s="18"/>
    </row>
    <row r="21" spans="1:10" ht="21" customHeight="1">
      <c r="A21" s="28">
        <v>16</v>
      </c>
      <c r="B21" s="10">
        <v>3.8</v>
      </c>
      <c r="C21" s="10">
        <v>6.91</v>
      </c>
      <c r="D21" s="18" t="s">
        <v>31</v>
      </c>
      <c r="E21" s="10">
        <v>222.28</v>
      </c>
      <c r="F21" s="19">
        <v>8</v>
      </c>
      <c r="G21" s="19">
        <v>1.922</v>
      </c>
      <c r="H21" s="19">
        <v>3.7483</v>
      </c>
      <c r="I21" s="26" t="s">
        <v>31</v>
      </c>
      <c r="J21" s="18"/>
    </row>
    <row r="22" spans="1:10" ht="21" customHeight="1">
      <c r="A22" s="28">
        <v>17</v>
      </c>
      <c r="B22" s="10">
        <v>4.53</v>
      </c>
      <c r="C22" s="10">
        <v>6.91</v>
      </c>
      <c r="D22" s="18" t="s">
        <v>31</v>
      </c>
      <c r="E22" s="10">
        <v>221.34</v>
      </c>
      <c r="F22" s="19">
        <v>8</v>
      </c>
      <c r="G22" s="19" t="s">
        <v>33</v>
      </c>
      <c r="H22" s="19">
        <v>3.7437</v>
      </c>
      <c r="I22" s="26" t="s">
        <v>31</v>
      </c>
      <c r="J22" s="18"/>
    </row>
    <row r="23" spans="1:10" ht="21" customHeight="1">
      <c r="A23" s="28">
        <v>18</v>
      </c>
      <c r="B23" s="10">
        <v>4.53</v>
      </c>
      <c r="C23" s="10">
        <v>6.91</v>
      </c>
      <c r="D23" s="18" t="s">
        <v>31</v>
      </c>
      <c r="E23" s="10">
        <v>220.35</v>
      </c>
      <c r="F23" s="19">
        <v>8</v>
      </c>
      <c r="G23" s="19" t="s">
        <v>33</v>
      </c>
      <c r="H23" s="19">
        <v>3.7386</v>
      </c>
      <c r="I23" s="26">
        <v>24655</v>
      </c>
      <c r="J23" s="18"/>
    </row>
    <row r="24" spans="1:10" ht="21" customHeight="1">
      <c r="A24" s="28">
        <v>19</v>
      </c>
      <c r="B24" s="10">
        <v>4.53</v>
      </c>
      <c r="C24" s="10">
        <v>6.91</v>
      </c>
      <c r="D24" s="18" t="s">
        <v>31</v>
      </c>
      <c r="E24" s="10">
        <v>219.36</v>
      </c>
      <c r="F24" s="19">
        <v>8</v>
      </c>
      <c r="G24" s="19" t="s">
        <v>33</v>
      </c>
      <c r="H24" s="19">
        <v>3.7334</v>
      </c>
      <c r="I24" s="26">
        <v>24215</v>
      </c>
      <c r="J24" s="18"/>
    </row>
    <row r="25" spans="1:10" ht="21" customHeight="1">
      <c r="A25" s="28">
        <v>20</v>
      </c>
      <c r="B25" s="10">
        <v>3.8</v>
      </c>
      <c r="C25" s="10">
        <v>6.91</v>
      </c>
      <c r="D25" s="18" t="s">
        <v>31</v>
      </c>
      <c r="E25" s="10">
        <v>218.81</v>
      </c>
      <c r="F25" s="19">
        <v>7.6227</v>
      </c>
      <c r="G25" s="19">
        <v>1.9129</v>
      </c>
      <c r="H25" s="19" t="s">
        <v>33</v>
      </c>
      <c r="I25" s="26">
        <v>94081</v>
      </c>
      <c r="J25" s="18"/>
    </row>
    <row r="26" spans="1:10" ht="21" customHeight="1">
      <c r="A26" s="28">
        <v>21</v>
      </c>
      <c r="B26" s="10">
        <v>3.8</v>
      </c>
      <c r="C26" s="10">
        <v>6.91</v>
      </c>
      <c r="D26" s="18" t="s">
        <v>31</v>
      </c>
      <c r="E26" s="10">
        <v>218.15</v>
      </c>
      <c r="F26" s="19">
        <v>7.8426</v>
      </c>
      <c r="G26" s="19">
        <v>1.9112</v>
      </c>
      <c r="H26" s="19" t="s">
        <v>33</v>
      </c>
      <c r="I26" s="26">
        <v>117600</v>
      </c>
      <c r="J26" s="18"/>
    </row>
    <row r="27" spans="1:10" ht="21" customHeight="1">
      <c r="A27" s="28">
        <v>22</v>
      </c>
      <c r="B27" s="10">
        <v>5.27</v>
      </c>
      <c r="C27" s="10">
        <v>5.09</v>
      </c>
      <c r="D27" s="18" t="s">
        <v>31</v>
      </c>
      <c r="E27" s="10">
        <v>217.38</v>
      </c>
      <c r="F27" s="19">
        <v>7.8333</v>
      </c>
      <c r="G27" s="19">
        <v>1.9091</v>
      </c>
      <c r="H27" s="19">
        <v>3.7231</v>
      </c>
      <c r="I27" s="26">
        <v>86327</v>
      </c>
      <c r="J27" s="18"/>
    </row>
    <row r="28" spans="1:10" ht="21" customHeight="1">
      <c r="A28" s="28">
        <v>23</v>
      </c>
      <c r="B28" s="10">
        <v>5.27</v>
      </c>
      <c r="C28" s="10">
        <v>5.09</v>
      </c>
      <c r="D28" s="18" t="s">
        <v>31</v>
      </c>
      <c r="E28" s="10">
        <v>216.5</v>
      </c>
      <c r="F28" s="19">
        <v>7.88</v>
      </c>
      <c r="G28" s="19">
        <v>1.9068</v>
      </c>
      <c r="H28" s="19">
        <v>3.7185</v>
      </c>
      <c r="I28" s="26">
        <v>54300</v>
      </c>
      <c r="J28" s="18"/>
    </row>
    <row r="29" spans="1:10" ht="21" customHeight="1">
      <c r="A29" s="28">
        <v>24</v>
      </c>
      <c r="B29" s="10">
        <v>5.27</v>
      </c>
      <c r="C29" s="10">
        <v>5.09</v>
      </c>
      <c r="D29" s="18">
        <v>15</v>
      </c>
      <c r="E29" s="10">
        <v>215.46</v>
      </c>
      <c r="F29" s="19">
        <v>8.8569</v>
      </c>
      <c r="G29" s="19" t="s">
        <v>33</v>
      </c>
      <c r="H29" s="19">
        <v>3.7145</v>
      </c>
      <c r="I29" s="26">
        <v>89174</v>
      </c>
      <c r="J29" s="18"/>
    </row>
    <row r="30" spans="1:10" ht="21" customHeight="1">
      <c r="A30" s="28">
        <v>25</v>
      </c>
      <c r="B30" s="10">
        <v>5.27</v>
      </c>
      <c r="C30" s="10">
        <v>5.09</v>
      </c>
      <c r="D30" s="18" t="s">
        <v>31</v>
      </c>
      <c r="E30" s="10">
        <v>214.55</v>
      </c>
      <c r="F30" s="19" t="s">
        <v>33</v>
      </c>
      <c r="G30" s="19" t="s">
        <v>33</v>
      </c>
      <c r="H30" s="19">
        <v>3.7099</v>
      </c>
      <c r="I30" s="26">
        <v>102132</v>
      </c>
      <c r="J30" s="18"/>
    </row>
    <row r="31" spans="1:10" ht="21" customHeight="1">
      <c r="A31" s="28">
        <v>26</v>
      </c>
      <c r="B31" s="10">
        <v>5.27</v>
      </c>
      <c r="C31" s="10">
        <v>5.09</v>
      </c>
      <c r="D31" s="18" t="s">
        <v>31</v>
      </c>
      <c r="E31" s="10">
        <v>213.51</v>
      </c>
      <c r="F31" s="19">
        <v>10</v>
      </c>
      <c r="G31" s="19" t="s">
        <v>33</v>
      </c>
      <c r="H31" s="19">
        <v>3.7053</v>
      </c>
      <c r="I31" s="26">
        <v>144535</v>
      </c>
      <c r="J31" s="18"/>
    </row>
    <row r="32" spans="1:10" ht="21" customHeight="1">
      <c r="A32" s="28">
        <v>27</v>
      </c>
      <c r="B32" s="10">
        <v>6.1</v>
      </c>
      <c r="C32" s="10">
        <v>5.09</v>
      </c>
      <c r="D32" s="18" t="s">
        <v>31</v>
      </c>
      <c r="E32" s="10">
        <v>212.73</v>
      </c>
      <c r="F32" s="19">
        <v>9.684</v>
      </c>
      <c r="G32" s="19">
        <v>1.7718</v>
      </c>
      <c r="H32" s="19" t="s">
        <v>33</v>
      </c>
      <c r="I32" s="26">
        <v>237085</v>
      </c>
      <c r="J32" s="18"/>
    </row>
    <row r="33" spans="1:10" ht="21" customHeight="1">
      <c r="A33" s="28">
        <v>28</v>
      </c>
      <c r="B33" s="10">
        <v>6.9</v>
      </c>
      <c r="C33" s="10">
        <v>5.88</v>
      </c>
      <c r="D33" s="18" t="s">
        <v>31</v>
      </c>
      <c r="E33" s="10">
        <v>211.82</v>
      </c>
      <c r="F33" s="19">
        <v>10.6081</v>
      </c>
      <c r="G33" s="19">
        <v>1.7699</v>
      </c>
      <c r="H33" s="19" t="s">
        <v>33</v>
      </c>
      <c r="I33" s="26">
        <v>107083</v>
      </c>
      <c r="J33" s="18"/>
    </row>
    <row r="34" spans="1:10" ht="21" customHeight="1">
      <c r="A34" s="28">
        <v>29</v>
      </c>
      <c r="B34" s="10">
        <v>6.9</v>
      </c>
      <c r="C34" s="10">
        <v>5.88</v>
      </c>
      <c r="D34" s="18" t="s">
        <v>31</v>
      </c>
      <c r="E34" s="10">
        <v>210.65</v>
      </c>
      <c r="F34" s="19">
        <v>10.914</v>
      </c>
      <c r="G34" s="19">
        <v>0.7674</v>
      </c>
      <c r="H34" s="19">
        <v>2.4636</v>
      </c>
      <c r="I34" s="26">
        <v>70250</v>
      </c>
      <c r="J34" s="18"/>
    </row>
    <row r="35" spans="1:10" ht="21" customHeight="1">
      <c r="A35" s="28">
        <v>30</v>
      </c>
      <c r="B35" s="10">
        <v>17.06</v>
      </c>
      <c r="C35" s="10">
        <v>4.23</v>
      </c>
      <c r="D35" s="18">
        <v>46.2</v>
      </c>
      <c r="E35" s="10">
        <v>209.87</v>
      </c>
      <c r="F35" s="19">
        <v>10.0868</v>
      </c>
      <c r="G35" s="19">
        <v>1.7657</v>
      </c>
      <c r="H35" s="19">
        <v>2.4613</v>
      </c>
      <c r="I35" s="26">
        <v>449558</v>
      </c>
      <c r="J35" s="18"/>
    </row>
    <row r="36" spans="1:10" ht="21" customHeight="1">
      <c r="A36" s="28">
        <v>31</v>
      </c>
      <c r="B36" s="10">
        <v>17.06</v>
      </c>
      <c r="C36" s="10">
        <v>4.23</v>
      </c>
      <c r="D36" s="18" t="s">
        <v>31</v>
      </c>
      <c r="E36" s="10">
        <v>209.35</v>
      </c>
      <c r="F36" s="19">
        <v>10.1134</v>
      </c>
      <c r="G36" s="19" t="s">
        <v>33</v>
      </c>
      <c r="H36" s="19">
        <v>2.4597</v>
      </c>
      <c r="I36" s="26">
        <v>556656</v>
      </c>
      <c r="J36" s="18"/>
    </row>
    <row r="37" spans="1:10" ht="21" customHeight="1">
      <c r="A37" s="11" t="s">
        <v>1</v>
      </c>
      <c r="B37" s="10">
        <f>SUM(B6:B36)</f>
        <v>143.96999999999997</v>
      </c>
      <c r="C37" s="10">
        <f>SUM(C6:C36)</f>
        <v>170.81999999999996</v>
      </c>
      <c r="D37" s="18">
        <f aca="true" t="shared" si="0" ref="D37:J37">SUM(D6:D36)</f>
        <v>61.2</v>
      </c>
      <c r="E37" s="10">
        <f t="shared" si="0"/>
        <v>6859.110000000001</v>
      </c>
      <c r="F37" s="19">
        <f t="shared" si="0"/>
        <v>167.96439999999998</v>
      </c>
      <c r="G37" s="19">
        <f t="shared" si="0"/>
        <v>31.090999999999998</v>
      </c>
      <c r="H37" s="19">
        <f t="shared" si="0"/>
        <v>73.59109999999998</v>
      </c>
      <c r="I37" s="26">
        <f>SUM(I6:I36)</f>
        <v>3823371</v>
      </c>
      <c r="J37" s="18">
        <f t="shared" si="0"/>
        <v>0</v>
      </c>
    </row>
    <row r="38" spans="1:10" ht="21" customHeight="1">
      <c r="A38" s="11" t="s">
        <v>2</v>
      </c>
      <c r="B38" s="10">
        <f aca="true" t="shared" si="1" ref="B38:H38">AVERAGE(B6:B36)</f>
        <v>5.332222222222221</v>
      </c>
      <c r="C38" s="10">
        <f t="shared" si="1"/>
        <v>5.51032258064516</v>
      </c>
      <c r="D38" s="18">
        <f t="shared" si="1"/>
        <v>30.6</v>
      </c>
      <c r="E38" s="10">
        <f t="shared" si="1"/>
        <v>221.26161290322582</v>
      </c>
      <c r="F38" s="19">
        <f t="shared" si="1"/>
        <v>6.998516666666666</v>
      </c>
      <c r="G38" s="19">
        <f t="shared" si="1"/>
        <v>1.7272777777777777</v>
      </c>
      <c r="H38" s="19">
        <f t="shared" si="1"/>
        <v>3.0662958333333328</v>
      </c>
      <c r="I38" s="26">
        <f>AVERAGE(I6:I36)</f>
        <v>136548.9642857143</v>
      </c>
      <c r="J38" s="18" t="e">
        <f>AVERAGE(J6:J36)</f>
        <v>#DIV/0!</v>
      </c>
    </row>
    <row r="39" ht="21">
      <c r="I39" s="27"/>
    </row>
    <row r="40" ht="21">
      <c r="I40" s="27"/>
    </row>
    <row r="41" ht="21">
      <c r="I41" s="27"/>
    </row>
    <row r="42" ht="21">
      <c r="I42" s="27"/>
    </row>
    <row r="43" ht="21">
      <c r="I43" s="27"/>
    </row>
    <row r="44" ht="21">
      <c r="I44" s="27"/>
    </row>
    <row r="45" ht="21">
      <c r="I45" s="27"/>
    </row>
    <row r="46" ht="21">
      <c r="I46" s="27"/>
    </row>
    <row r="47" ht="21">
      <c r="I47" s="27"/>
    </row>
    <row r="48" ht="21">
      <c r="I48" s="27"/>
    </row>
    <row r="49" ht="21">
      <c r="I49" s="27"/>
    </row>
    <row r="50" ht="21">
      <c r="I50" s="27"/>
    </row>
    <row r="51" ht="21">
      <c r="I51" s="27"/>
    </row>
    <row r="52" ht="21">
      <c r="I52" s="27"/>
    </row>
    <row r="53" ht="21">
      <c r="I53" s="27"/>
    </row>
    <row r="54" ht="21">
      <c r="I54" s="27"/>
    </row>
    <row r="55" ht="21">
      <c r="I55" s="27"/>
    </row>
    <row r="56" ht="21">
      <c r="I56" s="27"/>
    </row>
    <row r="57" ht="21">
      <c r="I57" s="27"/>
    </row>
    <row r="58" ht="21">
      <c r="I58" s="27"/>
    </row>
    <row r="59" ht="21">
      <c r="I59" s="27"/>
    </row>
    <row r="60" ht="21">
      <c r="I60" s="27"/>
    </row>
    <row r="61" ht="21">
      <c r="I61" s="27"/>
    </row>
    <row r="62" ht="21">
      <c r="I62" s="27"/>
    </row>
    <row r="63" ht="21">
      <c r="I63" s="27"/>
    </row>
    <row r="64" ht="21">
      <c r="I64" s="27"/>
    </row>
    <row r="65" ht="21">
      <c r="I65" s="27"/>
    </row>
    <row r="66" ht="21">
      <c r="I66" s="27"/>
    </row>
    <row r="67" ht="21">
      <c r="I67" s="27"/>
    </row>
    <row r="68" ht="21">
      <c r="I68" s="27"/>
    </row>
    <row r="69" ht="21">
      <c r="I69" s="27"/>
    </row>
    <row r="70" ht="21">
      <c r="I70" s="27"/>
    </row>
    <row r="71" ht="21">
      <c r="I71" s="27"/>
    </row>
    <row r="72" ht="21">
      <c r="I72" s="27"/>
    </row>
    <row r="73" ht="21">
      <c r="I73" s="27"/>
    </row>
    <row r="74" ht="21">
      <c r="I74" s="27"/>
    </row>
    <row r="75" ht="21">
      <c r="I75" s="27"/>
    </row>
    <row r="76" ht="21">
      <c r="I76" s="27"/>
    </row>
    <row r="77" ht="21">
      <c r="I77" s="27"/>
    </row>
    <row r="78" ht="21">
      <c r="I78" s="27"/>
    </row>
    <row r="79" ht="21">
      <c r="I79" s="27"/>
    </row>
    <row r="80" ht="21">
      <c r="I80" s="27"/>
    </row>
    <row r="81" ht="21">
      <c r="I81" s="27"/>
    </row>
    <row r="82" ht="21">
      <c r="I82" s="27"/>
    </row>
    <row r="83" ht="21">
      <c r="I83" s="27"/>
    </row>
    <row r="84" ht="21">
      <c r="I84" s="27"/>
    </row>
    <row r="85" ht="21">
      <c r="I85" s="27"/>
    </row>
    <row r="86" ht="21">
      <c r="I86" s="27"/>
    </row>
    <row r="87" ht="21">
      <c r="I87" s="27"/>
    </row>
    <row r="88" ht="21">
      <c r="I88" s="27"/>
    </row>
    <row r="89" ht="21">
      <c r="I89" s="27"/>
    </row>
    <row r="90" ht="21">
      <c r="I90" s="27"/>
    </row>
    <row r="91" ht="21">
      <c r="I91" s="27"/>
    </row>
    <row r="92" ht="21">
      <c r="I92" s="27"/>
    </row>
    <row r="93" ht="21">
      <c r="I93" s="27"/>
    </row>
    <row r="94" ht="21">
      <c r="I94" s="27"/>
    </row>
    <row r="95" ht="21">
      <c r="I95" s="27"/>
    </row>
    <row r="96" ht="21">
      <c r="I96" s="27"/>
    </row>
    <row r="97" ht="21">
      <c r="I97" s="27"/>
    </row>
    <row r="98" ht="21">
      <c r="I98" s="27"/>
    </row>
    <row r="99" ht="21">
      <c r="I99" s="27"/>
    </row>
    <row r="100" ht="21">
      <c r="I100" s="27"/>
    </row>
    <row r="101" ht="21">
      <c r="I101" s="27"/>
    </row>
    <row r="102" ht="21">
      <c r="I102" s="27"/>
    </row>
    <row r="103" ht="21">
      <c r="I103" s="27"/>
    </row>
    <row r="104" ht="21">
      <c r="I104" s="27"/>
    </row>
    <row r="105" ht="21">
      <c r="I105" s="27"/>
    </row>
    <row r="106" ht="21">
      <c r="I106" s="27"/>
    </row>
    <row r="107" ht="21">
      <c r="I107" s="27"/>
    </row>
    <row r="108" ht="21">
      <c r="I108" s="27"/>
    </row>
    <row r="109" ht="21">
      <c r="I109" s="27"/>
    </row>
    <row r="110" ht="21">
      <c r="I110" s="27"/>
    </row>
    <row r="111" ht="21">
      <c r="I111" s="27"/>
    </row>
    <row r="112" ht="21">
      <c r="I112" s="27"/>
    </row>
    <row r="113" ht="21">
      <c r="I113" s="27"/>
    </row>
    <row r="114" ht="21">
      <c r="I114" s="27"/>
    </row>
    <row r="115" ht="21">
      <c r="I115" s="27"/>
    </row>
    <row r="116" ht="21">
      <c r="I116" s="27"/>
    </row>
    <row r="117" ht="21">
      <c r="I117" s="27"/>
    </row>
    <row r="118" ht="21">
      <c r="I118" s="27"/>
    </row>
    <row r="119" ht="21">
      <c r="I119" s="27"/>
    </row>
    <row r="120" ht="21">
      <c r="I120" s="27"/>
    </row>
    <row r="121" ht="21">
      <c r="I121" s="27"/>
    </row>
    <row r="122" ht="21">
      <c r="I122" s="27"/>
    </row>
    <row r="123" ht="21">
      <c r="I123" s="27"/>
    </row>
    <row r="124" ht="21">
      <c r="I124" s="27"/>
    </row>
    <row r="125" ht="21">
      <c r="I125" s="27"/>
    </row>
    <row r="126" ht="21">
      <c r="I126" s="27"/>
    </row>
    <row r="127" ht="21">
      <c r="I127" s="27"/>
    </row>
    <row r="128" ht="21">
      <c r="I128" s="27"/>
    </row>
    <row r="129" ht="21">
      <c r="I129" s="27"/>
    </row>
    <row r="130" ht="21">
      <c r="I130" s="27"/>
    </row>
    <row r="131" ht="21">
      <c r="I131" s="27"/>
    </row>
    <row r="132" ht="21">
      <c r="I132" s="27"/>
    </row>
    <row r="133" ht="21">
      <c r="I133" s="27"/>
    </row>
    <row r="134" ht="21">
      <c r="I134" s="27"/>
    </row>
    <row r="135" ht="21">
      <c r="I135" s="27"/>
    </row>
    <row r="136" ht="21">
      <c r="I136" s="27"/>
    </row>
    <row r="137" ht="21">
      <c r="I137" s="27"/>
    </row>
    <row r="138" ht="21">
      <c r="I138" s="27"/>
    </row>
    <row r="139" ht="21">
      <c r="I139" s="27"/>
    </row>
    <row r="140" ht="21">
      <c r="I140" s="27"/>
    </row>
    <row r="141" ht="21">
      <c r="I141" s="27"/>
    </row>
    <row r="142" ht="21">
      <c r="I142" s="27"/>
    </row>
    <row r="143" ht="21">
      <c r="I143" s="27"/>
    </row>
    <row r="144" ht="21">
      <c r="I144" s="27"/>
    </row>
    <row r="145" ht="21">
      <c r="I145" s="27"/>
    </row>
    <row r="146" ht="21">
      <c r="I146" s="27"/>
    </row>
    <row r="147" ht="21">
      <c r="I147" s="27"/>
    </row>
    <row r="148" ht="21">
      <c r="I148" s="27"/>
    </row>
    <row r="149" ht="21">
      <c r="I149" s="27"/>
    </row>
    <row r="150" ht="21">
      <c r="I150" s="27"/>
    </row>
    <row r="151" ht="21">
      <c r="I151" s="27"/>
    </row>
    <row r="152" ht="21">
      <c r="I152" s="27"/>
    </row>
    <row r="153" ht="21">
      <c r="I153" s="27"/>
    </row>
    <row r="154" ht="21">
      <c r="I154" s="27"/>
    </row>
    <row r="155" ht="21">
      <c r="I155" s="27"/>
    </row>
    <row r="156" ht="21">
      <c r="I156" s="27"/>
    </row>
    <row r="157" ht="21">
      <c r="I157" s="27"/>
    </row>
    <row r="158" ht="21">
      <c r="I158" s="27"/>
    </row>
    <row r="159" ht="21">
      <c r="I159" s="27"/>
    </row>
    <row r="160" ht="21">
      <c r="I160" s="27"/>
    </row>
    <row r="161" ht="21">
      <c r="I161" s="27"/>
    </row>
    <row r="162" ht="21">
      <c r="I162" s="27"/>
    </row>
    <row r="163" ht="21">
      <c r="I163" s="27"/>
    </row>
    <row r="164" ht="21">
      <c r="I164" s="27"/>
    </row>
    <row r="165" ht="21">
      <c r="I165" s="27"/>
    </row>
    <row r="166" ht="21">
      <c r="I166" s="27"/>
    </row>
    <row r="167" ht="21">
      <c r="I167" s="27"/>
    </row>
    <row r="168" ht="21">
      <c r="I168" s="27"/>
    </row>
    <row r="169" ht="21">
      <c r="I169" s="27"/>
    </row>
    <row r="170" ht="21">
      <c r="I170" s="27"/>
    </row>
    <row r="171" ht="21">
      <c r="I171" s="27"/>
    </row>
    <row r="172" ht="21">
      <c r="I172" s="27"/>
    </row>
    <row r="173" ht="21">
      <c r="I173" s="27"/>
    </row>
    <row r="174" ht="21">
      <c r="I174" s="27"/>
    </row>
    <row r="175" ht="21">
      <c r="I175" s="27"/>
    </row>
    <row r="176" ht="21">
      <c r="I176" s="27"/>
    </row>
    <row r="177" ht="21">
      <c r="I177" s="27"/>
    </row>
    <row r="178" ht="21">
      <c r="I178" s="27"/>
    </row>
    <row r="179" ht="21">
      <c r="I179" s="27"/>
    </row>
    <row r="180" ht="21">
      <c r="I180" s="27"/>
    </row>
    <row r="181" ht="21">
      <c r="I181" s="27"/>
    </row>
    <row r="182" ht="21">
      <c r="I182" s="27"/>
    </row>
    <row r="183" ht="21">
      <c r="I183" s="27"/>
    </row>
    <row r="184" ht="21">
      <c r="I184" s="27"/>
    </row>
    <row r="185" ht="21">
      <c r="I185" s="27"/>
    </row>
    <row r="186" ht="21">
      <c r="I186" s="27"/>
    </row>
    <row r="187" ht="21">
      <c r="I187" s="27"/>
    </row>
    <row r="188" ht="21">
      <c r="I188" s="27"/>
    </row>
    <row r="189" ht="21">
      <c r="I189" s="27"/>
    </row>
    <row r="190" ht="21">
      <c r="I190" s="27"/>
    </row>
    <row r="191" ht="21">
      <c r="I191" s="2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.75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.75" customHeight="1">
      <c r="A4" s="3" t="s">
        <v>0</v>
      </c>
      <c r="B4" s="6" t="s">
        <v>4</v>
      </c>
      <c r="C4" s="6" t="s">
        <v>5</v>
      </c>
      <c r="D4" s="25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20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10">
        <v>17.06</v>
      </c>
      <c r="C6" s="10">
        <v>4.23</v>
      </c>
      <c r="D6" s="18" t="s">
        <v>31</v>
      </c>
      <c r="E6" s="10">
        <v>208.7</v>
      </c>
      <c r="F6" s="19" t="s">
        <v>33</v>
      </c>
      <c r="G6" s="19" t="s">
        <v>33</v>
      </c>
      <c r="H6" s="19">
        <v>2.4578</v>
      </c>
      <c r="I6" s="26">
        <v>426518</v>
      </c>
      <c r="J6" s="18"/>
    </row>
    <row r="7" spans="1:10" ht="21.75" customHeight="1">
      <c r="A7" s="28">
        <v>2</v>
      </c>
      <c r="B7" s="10">
        <v>12.5</v>
      </c>
      <c r="C7" s="10">
        <v>4.23</v>
      </c>
      <c r="D7" s="18" t="s">
        <v>31</v>
      </c>
      <c r="E7" s="10">
        <v>208.05</v>
      </c>
      <c r="F7" s="19">
        <v>10.1574</v>
      </c>
      <c r="G7" s="19" t="s">
        <v>33</v>
      </c>
      <c r="H7" s="19">
        <v>2.4559</v>
      </c>
      <c r="I7" s="26">
        <v>426353</v>
      </c>
      <c r="J7" s="18"/>
    </row>
    <row r="8" spans="1:10" ht="21.75" customHeight="1">
      <c r="A8" s="28">
        <v>3</v>
      </c>
      <c r="B8" s="10">
        <v>12.5</v>
      </c>
      <c r="C8" s="10">
        <v>4.23</v>
      </c>
      <c r="D8" s="18" t="s">
        <v>31</v>
      </c>
      <c r="E8" s="10">
        <v>207.14</v>
      </c>
      <c r="F8" s="19">
        <v>10.0132</v>
      </c>
      <c r="G8" s="19">
        <v>1.7599</v>
      </c>
      <c r="H8" s="19" t="s">
        <v>33</v>
      </c>
      <c r="I8" s="26">
        <v>166189</v>
      </c>
      <c r="J8" s="18"/>
    </row>
    <row r="9" spans="1:10" ht="21.75" customHeight="1">
      <c r="A9" s="28">
        <v>4</v>
      </c>
      <c r="B9" s="10">
        <v>12.5</v>
      </c>
      <c r="C9" s="10">
        <v>4.23</v>
      </c>
      <c r="D9" s="18" t="s">
        <v>31</v>
      </c>
      <c r="E9" s="10">
        <v>205.97</v>
      </c>
      <c r="F9" s="19">
        <v>10.1806</v>
      </c>
      <c r="G9" s="19">
        <v>1.2557</v>
      </c>
      <c r="H9" s="19" t="s">
        <v>33</v>
      </c>
      <c r="I9" s="26">
        <v>153944</v>
      </c>
      <c r="J9" s="18"/>
    </row>
    <row r="10" spans="1:10" ht="21.75" customHeight="1">
      <c r="A10" s="28">
        <v>5</v>
      </c>
      <c r="B10" s="10">
        <v>12.5</v>
      </c>
      <c r="C10" s="10">
        <v>4.23</v>
      </c>
      <c r="D10" s="18" t="s">
        <v>31</v>
      </c>
      <c r="E10" s="10">
        <v>204.67</v>
      </c>
      <c r="F10" s="19">
        <v>10</v>
      </c>
      <c r="G10" s="19">
        <v>1.2537</v>
      </c>
      <c r="H10" s="19">
        <v>2.4458</v>
      </c>
      <c r="I10" s="26">
        <v>79520</v>
      </c>
      <c r="J10" s="18"/>
    </row>
    <row r="11" spans="1:10" ht="21.75" customHeight="1">
      <c r="A11" s="28">
        <v>6</v>
      </c>
      <c r="B11" s="10">
        <v>15.86</v>
      </c>
      <c r="C11" s="10" t="s">
        <v>34</v>
      </c>
      <c r="D11" s="18" t="s">
        <v>31</v>
      </c>
      <c r="E11" s="10">
        <v>203.02</v>
      </c>
      <c r="F11" s="19">
        <v>10.034</v>
      </c>
      <c r="G11" s="19">
        <v>1.8759</v>
      </c>
      <c r="H11" s="19">
        <v>2.4408</v>
      </c>
      <c r="I11" s="26"/>
      <c r="J11" s="18"/>
    </row>
    <row r="12" spans="1:10" ht="21.75" customHeight="1">
      <c r="A12" s="28">
        <v>7</v>
      </c>
      <c r="B12" s="10">
        <v>15.86</v>
      </c>
      <c r="C12" s="10" t="s">
        <v>34</v>
      </c>
      <c r="D12" s="18" t="s">
        <v>31</v>
      </c>
      <c r="E12" s="10">
        <v>201.58</v>
      </c>
      <c r="F12" s="19">
        <v>10</v>
      </c>
      <c r="G12" s="19">
        <v>1.8724</v>
      </c>
      <c r="H12" s="19">
        <v>2.4361</v>
      </c>
      <c r="I12" s="26"/>
      <c r="J12" s="18"/>
    </row>
    <row r="13" spans="1:10" ht="21.75" customHeight="1">
      <c r="A13" s="28">
        <v>8</v>
      </c>
      <c r="B13" s="10">
        <v>15.86</v>
      </c>
      <c r="C13" s="10" t="s">
        <v>34</v>
      </c>
      <c r="D13" s="18" t="s">
        <v>31</v>
      </c>
      <c r="E13" s="10">
        <v>200.02</v>
      </c>
      <c r="F13" s="19">
        <v>10.025</v>
      </c>
      <c r="G13" s="19">
        <v>1.8685</v>
      </c>
      <c r="H13" s="19">
        <v>2.431</v>
      </c>
      <c r="I13" s="26"/>
      <c r="J13" s="18"/>
    </row>
    <row r="14" spans="1:10" ht="21.75" customHeight="1">
      <c r="A14" s="28">
        <v>9</v>
      </c>
      <c r="B14" s="10">
        <v>25.85</v>
      </c>
      <c r="C14" s="10" t="s">
        <v>34</v>
      </c>
      <c r="D14" s="18" t="s">
        <v>31</v>
      </c>
      <c r="E14" s="10">
        <v>199.06</v>
      </c>
      <c r="F14" s="19">
        <v>15.8321</v>
      </c>
      <c r="G14" s="19" t="s">
        <v>33</v>
      </c>
      <c r="H14" s="19">
        <v>3.0336</v>
      </c>
      <c r="I14" s="26"/>
      <c r="J14" s="18"/>
    </row>
    <row r="15" spans="1:10" ht="21.75" customHeight="1">
      <c r="A15" s="28">
        <v>10</v>
      </c>
      <c r="B15" s="10">
        <v>20.65</v>
      </c>
      <c r="C15" s="10">
        <v>5.18</v>
      </c>
      <c r="D15" s="18" t="s">
        <v>31</v>
      </c>
      <c r="E15" s="10">
        <v>197.62</v>
      </c>
      <c r="F15" s="19">
        <v>10.0821</v>
      </c>
      <c r="G15" s="19" t="s">
        <v>33</v>
      </c>
      <c r="H15" s="19">
        <v>3.0278</v>
      </c>
      <c r="I15" s="26"/>
      <c r="J15" s="18"/>
    </row>
    <row r="16" spans="1:10" ht="21.75" customHeight="1">
      <c r="A16" s="28">
        <v>11</v>
      </c>
      <c r="B16" s="10">
        <v>20.65</v>
      </c>
      <c r="C16" s="10">
        <v>5.18</v>
      </c>
      <c r="D16" s="18" t="s">
        <v>31</v>
      </c>
      <c r="E16" s="10">
        <v>197.55</v>
      </c>
      <c r="F16" s="19">
        <v>7.8484</v>
      </c>
      <c r="G16" s="19">
        <v>1.8576</v>
      </c>
      <c r="H16" s="19">
        <v>3.0199</v>
      </c>
      <c r="I16" s="26"/>
      <c r="J16" s="18"/>
    </row>
    <row r="17" spans="1:10" ht="21.75" customHeight="1">
      <c r="A17" s="28">
        <v>12</v>
      </c>
      <c r="B17" s="10">
        <v>14.69</v>
      </c>
      <c r="C17" s="10">
        <v>9.14</v>
      </c>
      <c r="D17" s="18">
        <v>9.8</v>
      </c>
      <c r="E17" s="10">
        <v>193.73</v>
      </c>
      <c r="F17" s="19">
        <v>10.042</v>
      </c>
      <c r="G17" s="19">
        <v>1.8592</v>
      </c>
      <c r="H17" s="19">
        <v>3.013</v>
      </c>
      <c r="I17" s="26"/>
      <c r="J17" s="18"/>
    </row>
    <row r="18" spans="1:10" ht="21.75" customHeight="1">
      <c r="A18" s="28">
        <v>13</v>
      </c>
      <c r="B18" s="10">
        <v>14.69</v>
      </c>
      <c r="C18" s="10">
        <v>9.14</v>
      </c>
      <c r="D18" s="18" t="s">
        <v>31</v>
      </c>
      <c r="E18" s="10">
        <v>191.91</v>
      </c>
      <c r="F18" s="19">
        <v>10.0244</v>
      </c>
      <c r="G18" s="19">
        <v>1.8492</v>
      </c>
      <c r="H18" s="19">
        <v>3.0061</v>
      </c>
      <c r="I18" s="26"/>
      <c r="J18" s="18"/>
    </row>
    <row r="19" spans="1:10" ht="21.75" customHeight="1">
      <c r="A19" s="28">
        <v>14</v>
      </c>
      <c r="B19" s="10">
        <v>14.69</v>
      </c>
      <c r="C19" s="10">
        <v>9.14</v>
      </c>
      <c r="D19" s="18" t="s">
        <v>31</v>
      </c>
      <c r="E19" s="10">
        <v>190.028</v>
      </c>
      <c r="F19" s="19" t="s">
        <v>33</v>
      </c>
      <c r="G19" s="19">
        <v>1.2306</v>
      </c>
      <c r="H19" s="19">
        <v>2.9997</v>
      </c>
      <c r="I19" s="26"/>
      <c r="J19" s="18"/>
    </row>
    <row r="20" spans="1:10" ht="21.75" customHeight="1">
      <c r="A20" s="28">
        <v>15</v>
      </c>
      <c r="B20" s="10">
        <v>15.86</v>
      </c>
      <c r="C20" s="10">
        <v>9.14</v>
      </c>
      <c r="D20" s="18" t="s">
        <v>31</v>
      </c>
      <c r="E20" s="10">
        <v>187.64</v>
      </c>
      <c r="F20" s="19">
        <v>10.23</v>
      </c>
      <c r="G20" s="19">
        <v>1.8385</v>
      </c>
      <c r="H20" s="19">
        <v>3.5881</v>
      </c>
      <c r="I20" s="26"/>
      <c r="J20" s="18"/>
    </row>
    <row r="21" spans="1:10" ht="21.75" customHeight="1">
      <c r="A21" s="28">
        <v>16</v>
      </c>
      <c r="B21" s="10">
        <v>15.86</v>
      </c>
      <c r="C21" s="10" t="s">
        <v>34</v>
      </c>
      <c r="D21" s="18" t="s">
        <v>31</v>
      </c>
      <c r="E21" s="10">
        <v>185.72</v>
      </c>
      <c r="F21" s="19">
        <v>10.0322</v>
      </c>
      <c r="G21" s="19">
        <v>1.8336</v>
      </c>
      <c r="H21" s="19">
        <v>3.5755</v>
      </c>
      <c r="I21" s="26"/>
      <c r="J21" s="18"/>
    </row>
    <row r="22" spans="1:10" ht="21.75" customHeight="1">
      <c r="A22" s="28">
        <v>17</v>
      </c>
      <c r="B22" s="10">
        <v>14.69</v>
      </c>
      <c r="C22" s="10" t="s">
        <v>34</v>
      </c>
      <c r="D22" s="18">
        <v>8.8</v>
      </c>
      <c r="E22" s="10">
        <v>185.7</v>
      </c>
      <c r="F22" s="19">
        <v>10.0367</v>
      </c>
      <c r="G22" s="19">
        <v>1.2211</v>
      </c>
      <c r="H22" s="19">
        <v>2.9763</v>
      </c>
      <c r="I22" s="26"/>
      <c r="J22" s="18"/>
    </row>
    <row r="23" spans="1:10" ht="21.75" customHeight="1">
      <c r="A23" s="28">
        <v>18</v>
      </c>
      <c r="B23" s="10">
        <v>14.69</v>
      </c>
      <c r="C23" s="10" t="s">
        <v>34</v>
      </c>
      <c r="D23" s="18" t="s">
        <v>31</v>
      </c>
      <c r="E23" s="10">
        <v>184.1</v>
      </c>
      <c r="F23" s="19">
        <v>10.3438</v>
      </c>
      <c r="G23" s="19">
        <v>0.6102</v>
      </c>
      <c r="H23" s="19">
        <v>2.9734</v>
      </c>
      <c r="I23" s="26"/>
      <c r="J23" s="18"/>
    </row>
    <row r="24" spans="1:10" ht="21.75" customHeight="1">
      <c r="A24" s="28">
        <v>19</v>
      </c>
      <c r="B24" s="10">
        <v>14.69</v>
      </c>
      <c r="C24" s="10" t="s">
        <v>34</v>
      </c>
      <c r="D24" s="18" t="s">
        <v>31</v>
      </c>
      <c r="E24" s="10">
        <v>183.4</v>
      </c>
      <c r="F24" s="19">
        <v>9.0512</v>
      </c>
      <c r="G24" s="19">
        <v>1.8272</v>
      </c>
      <c r="H24" s="19">
        <v>2.9704</v>
      </c>
      <c r="I24" s="26"/>
      <c r="J24" s="18"/>
    </row>
    <row r="25" spans="1:10" ht="21.75" customHeight="1">
      <c r="A25" s="28">
        <v>20</v>
      </c>
      <c r="B25" s="10">
        <v>13.58</v>
      </c>
      <c r="C25" s="10" t="s">
        <v>34</v>
      </c>
      <c r="D25" s="18" t="s">
        <v>31</v>
      </c>
      <c r="E25" s="10">
        <v>182.9</v>
      </c>
      <c r="F25" s="19">
        <v>10.2998</v>
      </c>
      <c r="G25" s="19">
        <v>1.8254</v>
      </c>
      <c r="H25" s="19">
        <v>1.7819</v>
      </c>
      <c r="I25" s="26"/>
      <c r="J25" s="18"/>
    </row>
    <row r="26" spans="1:10" ht="21.75" customHeight="1">
      <c r="A26" s="28">
        <v>21</v>
      </c>
      <c r="B26" s="10">
        <v>13.58</v>
      </c>
      <c r="C26" s="10" t="s">
        <v>34</v>
      </c>
      <c r="D26" s="18" t="s">
        <v>31</v>
      </c>
      <c r="E26" s="10">
        <v>182.2</v>
      </c>
      <c r="F26" s="19">
        <v>10.22</v>
      </c>
      <c r="G26" s="19" t="s">
        <v>33</v>
      </c>
      <c r="H26" s="19">
        <v>1.7798</v>
      </c>
      <c r="I26" s="26"/>
      <c r="J26" s="18"/>
    </row>
    <row r="27" spans="1:10" ht="21.75" customHeight="1">
      <c r="A27" s="28">
        <v>22</v>
      </c>
      <c r="B27" s="10">
        <v>13.58</v>
      </c>
      <c r="C27" s="10" t="s">
        <v>34</v>
      </c>
      <c r="D27" s="18" t="s">
        <v>31</v>
      </c>
      <c r="E27" s="10">
        <v>181.5</v>
      </c>
      <c r="F27" s="19" t="s">
        <v>33</v>
      </c>
      <c r="G27" s="19" t="s">
        <v>33</v>
      </c>
      <c r="H27" s="19">
        <v>1.7777</v>
      </c>
      <c r="I27" s="26"/>
      <c r="J27" s="18"/>
    </row>
    <row r="28" spans="1:10" ht="21.75" customHeight="1">
      <c r="A28" s="28">
        <v>23</v>
      </c>
      <c r="B28" s="10">
        <v>13.58</v>
      </c>
      <c r="C28" s="10" t="s">
        <v>34</v>
      </c>
      <c r="D28" s="18">
        <v>3.5</v>
      </c>
      <c r="E28" s="10">
        <v>180.9</v>
      </c>
      <c r="F28" s="19">
        <v>10.3912</v>
      </c>
      <c r="G28" s="19" t="s">
        <v>33</v>
      </c>
      <c r="H28" s="19">
        <v>1.7759</v>
      </c>
      <c r="I28" s="26"/>
      <c r="J28" s="18"/>
    </row>
    <row r="29" spans="1:10" ht="21.75" customHeight="1">
      <c r="A29" s="28">
        <v>24</v>
      </c>
      <c r="B29" s="10">
        <v>7.75</v>
      </c>
      <c r="C29" s="10">
        <v>5.18</v>
      </c>
      <c r="D29" s="18" t="s">
        <v>31</v>
      </c>
      <c r="E29" s="10">
        <v>180.1</v>
      </c>
      <c r="F29" s="19">
        <v>10.0593</v>
      </c>
      <c r="G29" s="19">
        <v>1.8167</v>
      </c>
      <c r="H29" s="19" t="s">
        <v>33</v>
      </c>
      <c r="I29" s="26"/>
      <c r="J29" s="18"/>
    </row>
    <row r="30" spans="1:10" ht="21.75" customHeight="1">
      <c r="A30" s="28">
        <v>25</v>
      </c>
      <c r="B30" s="10">
        <v>12.5</v>
      </c>
      <c r="C30" s="10">
        <v>4.23</v>
      </c>
      <c r="D30" s="18" t="s">
        <v>31</v>
      </c>
      <c r="E30" s="10">
        <v>179.2</v>
      </c>
      <c r="F30" s="19">
        <v>10.2014</v>
      </c>
      <c r="G30" s="19">
        <v>1.814</v>
      </c>
      <c r="H30" s="19" t="s">
        <v>33</v>
      </c>
      <c r="I30" s="26"/>
      <c r="J30" s="18"/>
    </row>
    <row r="31" spans="1:10" ht="21.75" customHeight="1">
      <c r="A31" s="28">
        <v>26</v>
      </c>
      <c r="B31" s="10">
        <v>9.56</v>
      </c>
      <c r="C31" s="10">
        <v>8.31</v>
      </c>
      <c r="D31" s="18" t="s">
        <v>31</v>
      </c>
      <c r="E31" s="10">
        <v>178.2</v>
      </c>
      <c r="F31" s="19">
        <v>9.34</v>
      </c>
      <c r="G31" s="19">
        <v>1.8109</v>
      </c>
      <c r="H31" s="19">
        <v>2.9438</v>
      </c>
      <c r="I31" s="26"/>
      <c r="J31" s="18"/>
    </row>
    <row r="32" spans="1:10" ht="21.75" customHeight="1">
      <c r="A32" s="28">
        <v>27</v>
      </c>
      <c r="B32" s="10">
        <v>9.56</v>
      </c>
      <c r="C32" s="10">
        <v>8.31</v>
      </c>
      <c r="D32" s="18">
        <v>1</v>
      </c>
      <c r="E32" s="10">
        <v>177.5</v>
      </c>
      <c r="F32" s="19">
        <v>9.9718</v>
      </c>
      <c r="G32" s="19">
        <v>1.0887</v>
      </c>
      <c r="H32" s="19">
        <v>2.3532</v>
      </c>
      <c r="I32" s="26"/>
      <c r="J32" s="18"/>
    </row>
    <row r="33" spans="1:10" ht="21.75" customHeight="1">
      <c r="A33" s="28">
        <v>28</v>
      </c>
      <c r="B33" s="10">
        <v>9.56</v>
      </c>
      <c r="C33" s="10">
        <v>8.31</v>
      </c>
      <c r="D33" s="18" t="s">
        <v>31</v>
      </c>
      <c r="E33" s="10">
        <v>176.9</v>
      </c>
      <c r="F33" s="19">
        <v>4.12</v>
      </c>
      <c r="G33" s="19" t="s">
        <v>33</v>
      </c>
      <c r="H33" s="19">
        <v>2.3508</v>
      </c>
      <c r="I33" s="26"/>
      <c r="J33" s="18"/>
    </row>
    <row r="34" spans="1:10" ht="21.75" customHeight="1">
      <c r="A34" s="28">
        <v>29</v>
      </c>
      <c r="B34" s="10">
        <v>15.86</v>
      </c>
      <c r="C34" s="10" t="s">
        <v>34</v>
      </c>
      <c r="D34" s="18">
        <v>19</v>
      </c>
      <c r="E34" s="10">
        <v>176.1</v>
      </c>
      <c r="F34" s="19">
        <v>4</v>
      </c>
      <c r="G34" s="19" t="s">
        <v>33</v>
      </c>
      <c r="H34" s="19">
        <v>2.9331</v>
      </c>
      <c r="I34" s="26"/>
      <c r="J34" s="18"/>
    </row>
    <row r="35" spans="1:10" ht="21.75" customHeight="1">
      <c r="A35" s="28">
        <v>30</v>
      </c>
      <c r="B35" s="10">
        <v>15.86</v>
      </c>
      <c r="C35" s="10" t="s">
        <v>34</v>
      </c>
      <c r="D35" s="18">
        <v>4.2</v>
      </c>
      <c r="E35" s="10">
        <v>175.6</v>
      </c>
      <c r="F35" s="19">
        <v>6.9722</v>
      </c>
      <c r="G35" s="19" t="s">
        <v>33</v>
      </c>
      <c r="H35" s="19">
        <v>2.9906</v>
      </c>
      <c r="I35" s="26"/>
      <c r="J35" s="18"/>
    </row>
    <row r="36" spans="1:10" ht="21.75" customHeight="1">
      <c r="A36" s="15" t="s">
        <v>1</v>
      </c>
      <c r="B36" s="14">
        <f aca="true" t="shared" si="0" ref="B36:H36">SUM(B6:B35)</f>
        <v>436.62</v>
      </c>
      <c r="C36" s="14">
        <f t="shared" si="0"/>
        <v>102.41000000000001</v>
      </c>
      <c r="D36" s="29">
        <f t="shared" si="0"/>
        <v>46.300000000000004</v>
      </c>
      <c r="E36" s="14">
        <f t="shared" si="0"/>
        <v>5706.708</v>
      </c>
      <c r="F36" s="30">
        <f t="shared" si="0"/>
        <v>259.5088</v>
      </c>
      <c r="G36" s="30">
        <f t="shared" si="0"/>
        <v>32.369</v>
      </c>
      <c r="H36" s="30">
        <f t="shared" si="0"/>
        <v>69.538</v>
      </c>
      <c r="I36" s="31">
        <f>SUM(I6:I35)</f>
        <v>1252524</v>
      </c>
      <c r="J36" s="29">
        <f>SUM(J6:J35)</f>
        <v>0</v>
      </c>
    </row>
    <row r="37" spans="1:10" ht="21.75" customHeight="1">
      <c r="A37" s="11" t="s">
        <v>2</v>
      </c>
      <c r="B37" s="10">
        <f aca="true" t="shared" si="1" ref="B37:H37">AVERAGE(B6:B35)</f>
        <v>14.554</v>
      </c>
      <c r="C37" s="10">
        <f t="shared" si="1"/>
        <v>6.400625000000001</v>
      </c>
      <c r="D37" s="18">
        <f t="shared" si="1"/>
        <v>7.716666666666668</v>
      </c>
      <c r="E37" s="10">
        <f t="shared" si="1"/>
        <v>190.22359999999998</v>
      </c>
      <c r="F37" s="19">
        <f t="shared" si="1"/>
        <v>9.611437037037037</v>
      </c>
      <c r="G37" s="19">
        <f t="shared" si="1"/>
        <v>1.61845</v>
      </c>
      <c r="H37" s="19">
        <f t="shared" si="1"/>
        <v>2.6745384615384613</v>
      </c>
      <c r="I37" s="26">
        <f>AVERAGE(I6:I35)</f>
        <v>250504.8</v>
      </c>
      <c r="J37" s="18" t="e">
        <f>AVERAGE(J6:J35)</f>
        <v>#DIV/0!</v>
      </c>
    </row>
    <row r="38" spans="4:10" ht="21">
      <c r="D38" s="17"/>
      <c r="E38" s="17"/>
      <c r="F38" s="17"/>
      <c r="G38" s="17"/>
      <c r="H38" s="17"/>
      <c r="I38" s="17"/>
      <c r="J38" s="1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141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10">
        <v>15.86</v>
      </c>
      <c r="C6" s="10" t="s">
        <v>35</v>
      </c>
      <c r="D6" s="18" t="s">
        <v>31</v>
      </c>
      <c r="E6" s="10">
        <v>175</v>
      </c>
      <c r="F6" s="19">
        <v>10.0486</v>
      </c>
      <c r="G6" s="19">
        <v>1.8009</v>
      </c>
      <c r="H6" s="19" t="s">
        <v>33</v>
      </c>
      <c r="I6" s="26">
        <v>175848</v>
      </c>
      <c r="J6" s="18"/>
    </row>
    <row r="7" spans="1:10" ht="21" customHeight="1">
      <c r="A7" s="28">
        <v>2</v>
      </c>
      <c r="B7" s="10">
        <v>15.86</v>
      </c>
      <c r="C7" s="10" t="s">
        <v>34</v>
      </c>
      <c r="D7" s="18" t="s">
        <v>31</v>
      </c>
      <c r="E7" s="10">
        <v>174.34</v>
      </c>
      <c r="F7" s="19">
        <v>10.7125</v>
      </c>
      <c r="G7" s="19">
        <v>1.7991</v>
      </c>
      <c r="H7" s="19" t="s">
        <v>33</v>
      </c>
      <c r="I7" s="26">
        <v>249597</v>
      </c>
      <c r="J7" s="18"/>
    </row>
    <row r="8" spans="1:10" ht="21" customHeight="1">
      <c r="A8" s="28">
        <v>3</v>
      </c>
      <c r="B8" s="10">
        <v>15.86</v>
      </c>
      <c r="C8" s="10" t="s">
        <v>34</v>
      </c>
      <c r="D8" s="18" t="s">
        <v>31</v>
      </c>
      <c r="E8" s="10">
        <v>173.02</v>
      </c>
      <c r="F8" s="19">
        <v>10.261</v>
      </c>
      <c r="G8" s="19">
        <v>1.7953</v>
      </c>
      <c r="H8" s="19">
        <v>2.9184</v>
      </c>
      <c r="I8" s="26">
        <v>163831</v>
      </c>
      <c r="J8" s="18"/>
    </row>
    <row r="9" spans="1:10" ht="21" customHeight="1">
      <c r="A9" s="28">
        <v>4</v>
      </c>
      <c r="B9" s="10">
        <v>18.28</v>
      </c>
      <c r="C9" s="10" t="s">
        <v>34</v>
      </c>
      <c r="D9" s="18">
        <v>2</v>
      </c>
      <c r="E9" s="10">
        <v>171.081</v>
      </c>
      <c r="F9" s="19">
        <v>10.2831</v>
      </c>
      <c r="G9" s="19">
        <v>1.7919</v>
      </c>
      <c r="H9" s="19">
        <v>2.9128</v>
      </c>
      <c r="I9" s="26">
        <v>61263</v>
      </c>
      <c r="J9" s="18"/>
    </row>
    <row r="10" spans="1:10" ht="21" customHeight="1">
      <c r="A10" s="28">
        <v>5</v>
      </c>
      <c r="B10" s="10">
        <v>24.55</v>
      </c>
      <c r="C10" s="10" t="s">
        <v>34</v>
      </c>
      <c r="D10" s="18" t="s">
        <v>31</v>
      </c>
      <c r="E10" s="10">
        <v>171.15</v>
      </c>
      <c r="F10" s="19">
        <v>9.9313</v>
      </c>
      <c r="G10" s="19" t="s">
        <v>33</v>
      </c>
      <c r="H10" s="19">
        <v>2.9198</v>
      </c>
      <c r="I10" s="26">
        <v>455406</v>
      </c>
      <c r="J10" s="18"/>
    </row>
    <row r="11" spans="1:10" ht="21" customHeight="1">
      <c r="A11" s="28">
        <v>6</v>
      </c>
      <c r="B11" s="10">
        <v>14.06</v>
      </c>
      <c r="C11" s="10">
        <v>7.73</v>
      </c>
      <c r="D11" s="18" t="s">
        <v>31</v>
      </c>
      <c r="E11" s="10">
        <v>170.6</v>
      </c>
      <c r="F11" s="19">
        <v>10.03</v>
      </c>
      <c r="G11" s="19" t="s">
        <v>33</v>
      </c>
      <c r="H11" s="19">
        <v>2.9072</v>
      </c>
      <c r="I11" s="26">
        <v>565406</v>
      </c>
      <c r="J11" s="18"/>
    </row>
    <row r="12" spans="1:10" ht="21" customHeight="1">
      <c r="A12" s="28">
        <v>7</v>
      </c>
      <c r="B12" s="10">
        <v>14.69</v>
      </c>
      <c r="C12" s="10">
        <v>6.69</v>
      </c>
      <c r="D12" s="18" t="s">
        <v>31</v>
      </c>
      <c r="E12" s="10">
        <v>170.6</v>
      </c>
      <c r="F12" s="19">
        <v>10.1748</v>
      </c>
      <c r="G12" s="19" t="s">
        <v>33</v>
      </c>
      <c r="H12" s="19">
        <v>1.1644</v>
      </c>
      <c r="I12" s="26">
        <v>964604</v>
      </c>
      <c r="J12" s="18"/>
    </row>
    <row r="13" spans="1:10" ht="21" customHeight="1">
      <c r="A13" s="28">
        <v>8</v>
      </c>
      <c r="B13" s="10">
        <v>14.69</v>
      </c>
      <c r="C13" s="10">
        <v>6.69</v>
      </c>
      <c r="D13" s="18" t="s">
        <v>31</v>
      </c>
      <c r="E13" s="10">
        <v>170.27</v>
      </c>
      <c r="F13" s="19">
        <v>10.02</v>
      </c>
      <c r="G13" s="19" t="s">
        <v>33</v>
      </c>
      <c r="H13" s="19" t="s">
        <v>33</v>
      </c>
      <c r="I13" s="26">
        <v>534000</v>
      </c>
      <c r="J13" s="18"/>
    </row>
    <row r="14" spans="1:10" ht="21" customHeight="1">
      <c r="A14" s="28">
        <v>9</v>
      </c>
      <c r="B14" s="10">
        <v>11.46</v>
      </c>
      <c r="C14" s="10">
        <v>6.23</v>
      </c>
      <c r="D14" s="18" t="s">
        <v>31</v>
      </c>
      <c r="E14" s="10">
        <v>169.94</v>
      </c>
      <c r="F14" s="19">
        <v>10.2442</v>
      </c>
      <c r="G14" s="19">
        <v>1.7865</v>
      </c>
      <c r="H14" s="19" t="s">
        <v>33</v>
      </c>
      <c r="I14" s="26">
        <v>534000</v>
      </c>
      <c r="J14" s="18"/>
    </row>
    <row r="15" spans="1:10" ht="21" customHeight="1">
      <c r="A15" s="28">
        <v>10</v>
      </c>
      <c r="B15" s="10">
        <v>9.56</v>
      </c>
      <c r="C15" s="10">
        <v>5.99</v>
      </c>
      <c r="D15" s="18" t="s">
        <v>31</v>
      </c>
      <c r="E15" s="10">
        <v>169.06</v>
      </c>
      <c r="F15" s="19">
        <v>10.2338</v>
      </c>
      <c r="G15" s="19">
        <v>1.784</v>
      </c>
      <c r="H15" s="19" t="s">
        <v>33</v>
      </c>
      <c r="I15" s="26">
        <v>138353</v>
      </c>
      <c r="J15" s="18"/>
    </row>
    <row r="16" spans="1:10" ht="21" customHeight="1">
      <c r="A16" s="28">
        <v>11</v>
      </c>
      <c r="B16" s="10">
        <v>15.86</v>
      </c>
      <c r="C16" s="10" t="s">
        <v>34</v>
      </c>
      <c r="D16" s="18">
        <v>2.6</v>
      </c>
      <c r="E16" s="10">
        <v>167.96</v>
      </c>
      <c r="F16" s="19">
        <v>9.419</v>
      </c>
      <c r="G16" s="19">
        <v>1.7809</v>
      </c>
      <c r="H16" s="19">
        <v>2.8949</v>
      </c>
      <c r="I16" s="26">
        <v>80763</v>
      </c>
      <c r="J16" s="18"/>
    </row>
    <row r="17" spans="1:10" ht="21" customHeight="1">
      <c r="A17" s="28">
        <v>12</v>
      </c>
      <c r="B17" s="10">
        <v>15.86</v>
      </c>
      <c r="C17" s="10" t="s">
        <v>34</v>
      </c>
      <c r="D17" s="18" t="s">
        <v>31</v>
      </c>
      <c r="E17" s="10">
        <v>167.96</v>
      </c>
      <c r="F17" s="19">
        <v>10.233</v>
      </c>
      <c r="G17" s="19" t="s">
        <v>33</v>
      </c>
      <c r="H17" s="19">
        <v>2.317</v>
      </c>
      <c r="I17" s="26">
        <v>1064188</v>
      </c>
      <c r="J17" s="18"/>
    </row>
    <row r="18" spans="1:10" ht="21" customHeight="1">
      <c r="A18" s="28">
        <v>13</v>
      </c>
      <c r="B18" s="10">
        <v>15.86</v>
      </c>
      <c r="C18" s="10" t="s">
        <v>34</v>
      </c>
      <c r="D18" s="18">
        <v>13.6</v>
      </c>
      <c r="E18" s="10">
        <v>167.96</v>
      </c>
      <c r="F18" s="19">
        <v>10.324</v>
      </c>
      <c r="G18" s="19" t="s">
        <v>33</v>
      </c>
      <c r="H18" s="19">
        <v>2.317</v>
      </c>
      <c r="I18" s="26">
        <v>1064188</v>
      </c>
      <c r="J18" s="18"/>
    </row>
    <row r="19" spans="1:10" ht="21" customHeight="1">
      <c r="A19" s="28">
        <v>14</v>
      </c>
      <c r="B19" s="10">
        <v>20.56</v>
      </c>
      <c r="C19" s="10" t="s">
        <v>34</v>
      </c>
      <c r="D19" s="18">
        <v>5.4</v>
      </c>
      <c r="E19" s="10">
        <v>167.08</v>
      </c>
      <c r="F19" s="19">
        <v>10.2917</v>
      </c>
      <c r="G19" s="19" t="s">
        <v>33</v>
      </c>
      <c r="H19" s="19">
        <v>6.3137</v>
      </c>
      <c r="I19" s="26">
        <v>104188</v>
      </c>
      <c r="J19" s="18"/>
    </row>
    <row r="20" spans="1:10" ht="21" customHeight="1">
      <c r="A20" s="28">
        <v>15</v>
      </c>
      <c r="B20" s="10">
        <v>20.56</v>
      </c>
      <c r="C20" s="10" t="s">
        <v>34</v>
      </c>
      <c r="D20" s="18" t="s">
        <v>31</v>
      </c>
      <c r="E20" s="10">
        <v>166.31</v>
      </c>
      <c r="F20" s="19">
        <v>9.8843</v>
      </c>
      <c r="G20" s="19" t="s">
        <v>33</v>
      </c>
      <c r="H20" s="19" t="s">
        <v>33</v>
      </c>
      <c r="I20" s="26">
        <v>293907</v>
      </c>
      <c r="J20" s="18"/>
    </row>
    <row r="21" spans="1:10" ht="21" customHeight="1">
      <c r="A21" s="28">
        <v>16</v>
      </c>
      <c r="B21" s="10">
        <v>27.11</v>
      </c>
      <c r="C21" s="10" t="s">
        <v>34</v>
      </c>
      <c r="D21" s="18">
        <v>30.4</v>
      </c>
      <c r="E21" s="10">
        <v>165.98</v>
      </c>
      <c r="F21" s="19">
        <v>9.5937</v>
      </c>
      <c r="G21" s="19" t="s">
        <v>33</v>
      </c>
      <c r="H21" s="19" t="s">
        <v>33</v>
      </c>
      <c r="I21" s="26">
        <v>534000</v>
      </c>
      <c r="J21" s="18"/>
    </row>
    <row r="22" spans="1:10" ht="21" customHeight="1">
      <c r="A22" s="28">
        <v>17</v>
      </c>
      <c r="B22" s="10">
        <v>37.3</v>
      </c>
      <c r="C22" s="10" t="s">
        <v>34</v>
      </c>
      <c r="D22" s="18">
        <v>41.5</v>
      </c>
      <c r="E22" s="10">
        <v>166.09</v>
      </c>
      <c r="F22" s="19">
        <v>10.4549</v>
      </c>
      <c r="G22" s="19" t="s">
        <v>33</v>
      </c>
      <c r="H22" s="19" t="s">
        <v>33</v>
      </c>
      <c r="I22" s="26">
        <v>938895</v>
      </c>
      <c r="J22" s="18"/>
    </row>
    <row r="23" spans="1:10" ht="21" customHeight="1">
      <c r="A23" s="28">
        <v>18</v>
      </c>
      <c r="B23" s="10">
        <v>32.66</v>
      </c>
      <c r="C23" s="10" t="s">
        <v>34</v>
      </c>
      <c r="D23" s="18">
        <v>27.8</v>
      </c>
      <c r="E23" s="10">
        <v>166.22</v>
      </c>
      <c r="F23" s="19">
        <v>10.4132</v>
      </c>
      <c r="G23" s="19" t="s">
        <v>33</v>
      </c>
      <c r="H23" s="19" t="s">
        <v>33</v>
      </c>
      <c r="I23" s="26">
        <v>13213303</v>
      </c>
      <c r="J23" s="18"/>
    </row>
    <row r="24" spans="1:10" ht="21" customHeight="1">
      <c r="A24" s="28">
        <v>19</v>
      </c>
      <c r="B24" s="10">
        <v>29.76</v>
      </c>
      <c r="C24" s="10" t="s">
        <v>34</v>
      </c>
      <c r="D24" s="18">
        <v>20</v>
      </c>
      <c r="E24" s="10">
        <v>166.09</v>
      </c>
      <c r="F24" s="19">
        <v>10.4688</v>
      </c>
      <c r="G24" s="19" t="s">
        <v>33</v>
      </c>
      <c r="H24" s="19" t="s">
        <v>33</v>
      </c>
      <c r="I24" s="26">
        <v>789700</v>
      </c>
      <c r="J24" s="18"/>
    </row>
    <row r="25" spans="1:10" ht="21" customHeight="1">
      <c r="A25" s="28">
        <v>20</v>
      </c>
      <c r="B25" s="10">
        <v>34.25</v>
      </c>
      <c r="C25" s="10" t="s">
        <v>34</v>
      </c>
      <c r="D25" s="18">
        <v>9.8</v>
      </c>
      <c r="E25" s="10">
        <v>166.09</v>
      </c>
      <c r="F25" s="19">
        <v>10.3924</v>
      </c>
      <c r="G25" s="19" t="s">
        <v>33</v>
      </c>
      <c r="H25" s="19" t="s">
        <v>33</v>
      </c>
      <c r="I25" s="26">
        <v>904504</v>
      </c>
      <c r="J25" s="18"/>
    </row>
    <row r="26" spans="1:10" ht="21" customHeight="1">
      <c r="A26" s="28">
        <v>21</v>
      </c>
      <c r="B26" s="10">
        <v>41.9</v>
      </c>
      <c r="C26" s="10" t="s">
        <v>34</v>
      </c>
      <c r="D26" s="18" t="s">
        <v>31</v>
      </c>
      <c r="E26" s="10">
        <v>166.75</v>
      </c>
      <c r="F26" s="19">
        <v>10.35</v>
      </c>
      <c r="G26" s="19" t="s">
        <v>33</v>
      </c>
      <c r="H26" s="19" t="s">
        <v>33</v>
      </c>
      <c r="I26" s="26">
        <v>1557903</v>
      </c>
      <c r="J26" s="18"/>
    </row>
    <row r="27" spans="1:10" ht="21" customHeight="1">
      <c r="A27" s="28">
        <v>22</v>
      </c>
      <c r="B27" s="10">
        <v>34.25</v>
      </c>
      <c r="C27" s="10" t="s">
        <v>34</v>
      </c>
      <c r="D27" s="18" t="s">
        <v>31</v>
      </c>
      <c r="E27" s="10">
        <v>166.75</v>
      </c>
      <c r="F27" s="19">
        <v>10.3715</v>
      </c>
      <c r="G27" s="19" t="s">
        <v>33</v>
      </c>
      <c r="H27" s="19" t="s">
        <v>33</v>
      </c>
      <c r="I27" s="26">
        <v>864000</v>
      </c>
      <c r="J27" s="18"/>
    </row>
    <row r="28" spans="1:10" ht="21" customHeight="1">
      <c r="A28" s="28">
        <v>23</v>
      </c>
      <c r="B28" s="10">
        <v>27.11</v>
      </c>
      <c r="C28" s="10" t="s">
        <v>34</v>
      </c>
      <c r="D28" s="18" t="s">
        <v>31</v>
      </c>
      <c r="E28" s="10">
        <v>166.09</v>
      </c>
      <c r="F28" s="19">
        <v>10.3299</v>
      </c>
      <c r="G28" s="19" t="s">
        <v>33</v>
      </c>
      <c r="H28" s="19" t="s">
        <v>33</v>
      </c>
      <c r="I28" s="26">
        <v>204000</v>
      </c>
      <c r="J28" s="18"/>
    </row>
    <row r="29" spans="1:10" ht="21" customHeight="1">
      <c r="A29" s="28">
        <v>24</v>
      </c>
      <c r="B29" s="10">
        <v>25.85</v>
      </c>
      <c r="C29" s="10" t="s">
        <v>34</v>
      </c>
      <c r="D29" s="18">
        <v>5.5</v>
      </c>
      <c r="E29" s="10">
        <v>165.76</v>
      </c>
      <c r="F29" s="19">
        <v>10.4028</v>
      </c>
      <c r="G29" s="19" t="s">
        <v>33</v>
      </c>
      <c r="H29" s="19" t="s">
        <v>33</v>
      </c>
      <c r="I29" s="26">
        <v>534000</v>
      </c>
      <c r="J29" s="18"/>
    </row>
    <row r="30" spans="1:10" ht="21" customHeight="1">
      <c r="A30" s="28">
        <v>25</v>
      </c>
      <c r="B30" s="10">
        <v>25.85</v>
      </c>
      <c r="C30" s="10" t="s">
        <v>34</v>
      </c>
      <c r="D30" s="18" t="s">
        <v>31</v>
      </c>
      <c r="E30" s="10">
        <v>165.21</v>
      </c>
      <c r="F30" s="19">
        <v>10.4668</v>
      </c>
      <c r="G30" s="19" t="s">
        <v>33</v>
      </c>
      <c r="H30" s="19" t="s">
        <v>33</v>
      </c>
      <c r="I30" s="26">
        <v>314000</v>
      </c>
      <c r="J30" s="18"/>
    </row>
    <row r="31" spans="1:10" ht="21" customHeight="1">
      <c r="A31" s="28">
        <v>26</v>
      </c>
      <c r="B31" s="10">
        <v>25.85</v>
      </c>
      <c r="C31" s="10" t="s">
        <v>34</v>
      </c>
      <c r="D31" s="18" t="s">
        <v>31</v>
      </c>
      <c r="E31" s="10">
        <v>164.77</v>
      </c>
      <c r="F31" s="19">
        <v>9.8692</v>
      </c>
      <c r="G31" s="19" t="s">
        <v>33</v>
      </c>
      <c r="H31" s="19" t="s">
        <v>33</v>
      </c>
      <c r="I31" s="26">
        <v>424000</v>
      </c>
      <c r="J31" s="18"/>
    </row>
    <row r="32" spans="1:10" ht="21" customHeight="1">
      <c r="A32" s="28">
        <v>27</v>
      </c>
      <c r="B32" s="10">
        <v>23.25</v>
      </c>
      <c r="C32" s="10" t="s">
        <v>34</v>
      </c>
      <c r="D32" s="18" t="s">
        <v>31</v>
      </c>
      <c r="E32" s="10">
        <v>164.77</v>
      </c>
      <c r="F32" s="19">
        <v>10.4826</v>
      </c>
      <c r="G32" s="19">
        <v>1.4178</v>
      </c>
      <c r="H32" s="19" t="s">
        <v>33</v>
      </c>
      <c r="I32" s="26">
        <v>454620</v>
      </c>
      <c r="J32" s="18"/>
    </row>
    <row r="33" spans="1:10" ht="21" customHeight="1">
      <c r="A33" s="28">
        <v>28</v>
      </c>
      <c r="B33" s="10">
        <v>23.25</v>
      </c>
      <c r="C33" s="10" t="s">
        <v>34</v>
      </c>
      <c r="D33" s="18" t="s">
        <v>31</v>
      </c>
      <c r="E33" s="10">
        <v>164.22</v>
      </c>
      <c r="F33" s="19">
        <v>10.4</v>
      </c>
      <c r="G33" s="19">
        <v>1.4165</v>
      </c>
      <c r="H33" s="19" t="s">
        <v>33</v>
      </c>
      <c r="I33" s="26">
        <v>436497</v>
      </c>
      <c r="J33" s="18"/>
    </row>
    <row r="34" spans="1:10" ht="21" customHeight="1">
      <c r="A34" s="28">
        <v>29</v>
      </c>
      <c r="B34" s="10">
        <v>34.25</v>
      </c>
      <c r="C34" s="10" t="s">
        <v>34</v>
      </c>
      <c r="D34" s="18" t="s">
        <v>31</v>
      </c>
      <c r="E34" s="10">
        <v>163.89</v>
      </c>
      <c r="F34" s="19">
        <v>7.785</v>
      </c>
      <c r="G34" s="19" t="s">
        <v>33</v>
      </c>
      <c r="H34" s="19" t="s">
        <v>33</v>
      </c>
      <c r="I34" s="26">
        <v>656385</v>
      </c>
      <c r="J34" s="18"/>
    </row>
    <row r="35" spans="1:10" ht="21" customHeight="1">
      <c r="A35" s="28">
        <v>30</v>
      </c>
      <c r="B35" s="10">
        <v>13.58</v>
      </c>
      <c r="C35" s="10">
        <v>4.88</v>
      </c>
      <c r="D35" s="18" t="s">
        <v>31</v>
      </c>
      <c r="E35" s="10">
        <v>163.45</v>
      </c>
      <c r="F35" s="19">
        <v>8.2257</v>
      </c>
      <c r="G35" s="19" t="s">
        <v>33</v>
      </c>
      <c r="H35" s="19" t="s">
        <v>33</v>
      </c>
      <c r="I35" s="26">
        <v>240400</v>
      </c>
      <c r="J35" s="18"/>
    </row>
    <row r="36" spans="1:10" ht="21" customHeight="1">
      <c r="A36" s="28">
        <v>31</v>
      </c>
      <c r="B36" s="10">
        <v>13.58</v>
      </c>
      <c r="C36" s="10">
        <v>4.88</v>
      </c>
      <c r="D36" s="18" t="s">
        <v>31</v>
      </c>
      <c r="E36" s="10">
        <v>162.9</v>
      </c>
      <c r="F36" s="19">
        <v>8.6055</v>
      </c>
      <c r="G36" s="19" t="s">
        <v>33</v>
      </c>
      <c r="H36" s="19" t="s">
        <v>33</v>
      </c>
      <c r="I36" s="26">
        <v>170000</v>
      </c>
      <c r="J36" s="18"/>
    </row>
    <row r="37" spans="1:10" ht="21" customHeight="1">
      <c r="A37" s="11" t="s">
        <v>1</v>
      </c>
      <c r="B37" s="10">
        <f>SUM(B6:B36)</f>
        <v>693.3700000000002</v>
      </c>
      <c r="C37" s="10">
        <f>SUM(C6:C36)</f>
        <v>43.09000000000001</v>
      </c>
      <c r="D37" s="18">
        <f aca="true" t="shared" si="0" ref="D37:J37">SUM(D6:D36)</f>
        <v>158.60000000000002</v>
      </c>
      <c r="E37" s="10">
        <f t="shared" si="0"/>
        <v>5197.361000000001</v>
      </c>
      <c r="F37" s="19">
        <f t="shared" si="0"/>
        <v>310.7033</v>
      </c>
      <c r="G37" s="19">
        <f t="shared" si="0"/>
        <v>15.372899999999998</v>
      </c>
      <c r="H37" s="19">
        <f t="shared" si="0"/>
        <v>26.665200000000002</v>
      </c>
      <c r="I37" s="26">
        <f>SUM(I6:I36)</f>
        <v>28685749</v>
      </c>
      <c r="J37" s="18">
        <f t="shared" si="0"/>
        <v>0</v>
      </c>
    </row>
    <row r="38" spans="1:10" ht="21" customHeight="1">
      <c r="A38" s="11" t="s">
        <v>2</v>
      </c>
      <c r="B38" s="10">
        <f aca="true" t="shared" si="1" ref="B38:H38">AVERAGE(B6:B36)</f>
        <v>22.366774193548395</v>
      </c>
      <c r="C38" s="10">
        <f t="shared" si="1"/>
        <v>6.1557142857142875</v>
      </c>
      <c r="D38" s="18">
        <f t="shared" si="1"/>
        <v>15.860000000000003</v>
      </c>
      <c r="E38" s="10">
        <f t="shared" si="1"/>
        <v>167.65680645161294</v>
      </c>
      <c r="F38" s="19">
        <f t="shared" si="1"/>
        <v>10.022687096774193</v>
      </c>
      <c r="G38" s="19">
        <f t="shared" si="1"/>
        <v>1.7080999999999997</v>
      </c>
      <c r="H38" s="19">
        <f t="shared" si="1"/>
        <v>2.9628</v>
      </c>
      <c r="I38" s="26">
        <f>AVERAGE(I6:I36)</f>
        <v>925346.7419354839</v>
      </c>
      <c r="J38" s="18" t="e">
        <f>AVERAGE(J6:J36)</f>
        <v>#DIV/0!</v>
      </c>
    </row>
    <row r="39" ht="21">
      <c r="I39" s="27"/>
    </row>
    <row r="40" ht="21">
      <c r="I40" s="27"/>
    </row>
    <row r="41" ht="21">
      <c r="I41" s="27"/>
    </row>
    <row r="42" ht="21">
      <c r="I42" s="27"/>
    </row>
    <row r="43" ht="21">
      <c r="I43" s="27"/>
    </row>
    <row r="44" ht="21">
      <c r="I44" s="27"/>
    </row>
    <row r="45" ht="21">
      <c r="I45" s="27"/>
    </row>
    <row r="46" ht="21">
      <c r="I46" s="27"/>
    </row>
    <row r="47" ht="21">
      <c r="I47" s="27"/>
    </row>
    <row r="48" ht="21">
      <c r="I48" s="27"/>
    </row>
    <row r="49" ht="21">
      <c r="I49" s="27"/>
    </row>
    <row r="50" ht="21">
      <c r="I50" s="27"/>
    </row>
    <row r="51" ht="21">
      <c r="I51" s="27"/>
    </row>
    <row r="52" ht="21">
      <c r="I52" s="27"/>
    </row>
    <row r="53" ht="21">
      <c r="I53" s="27"/>
    </row>
    <row r="54" ht="21">
      <c r="I54" s="27"/>
    </row>
    <row r="55" ht="21">
      <c r="I55" s="27"/>
    </row>
    <row r="56" ht="21">
      <c r="I56" s="27"/>
    </row>
    <row r="57" ht="21">
      <c r="I57" s="27"/>
    </row>
    <row r="58" ht="21">
      <c r="I58" s="27"/>
    </row>
    <row r="59" ht="21">
      <c r="I59" s="27"/>
    </row>
    <row r="60" ht="21">
      <c r="I60" s="27"/>
    </row>
    <row r="61" ht="21">
      <c r="I61" s="27"/>
    </row>
    <row r="62" ht="21">
      <c r="I62" s="27"/>
    </row>
    <row r="63" ht="21">
      <c r="I63" s="27"/>
    </row>
    <row r="64" ht="21">
      <c r="I64" s="27"/>
    </row>
    <row r="65" ht="21">
      <c r="I65" s="27"/>
    </row>
    <row r="66" ht="21">
      <c r="I66" s="27"/>
    </row>
    <row r="67" ht="21">
      <c r="I67" s="27"/>
    </row>
    <row r="68" ht="21">
      <c r="I68" s="27"/>
    </row>
    <row r="69" ht="21">
      <c r="I69" s="27"/>
    </row>
    <row r="70" ht="21">
      <c r="I70" s="27"/>
    </row>
    <row r="71" ht="21">
      <c r="I71" s="27"/>
    </row>
    <row r="72" ht="21">
      <c r="I72" s="27"/>
    </row>
    <row r="73" ht="21">
      <c r="I73" s="27"/>
    </row>
    <row r="74" ht="21">
      <c r="I74" s="27"/>
    </row>
    <row r="75" ht="21">
      <c r="I75" s="27"/>
    </row>
    <row r="76" ht="21">
      <c r="I76" s="27"/>
    </row>
    <row r="77" ht="21">
      <c r="I77" s="27"/>
    </row>
    <row r="78" ht="21">
      <c r="I78" s="27"/>
    </row>
    <row r="79" ht="21">
      <c r="I79" s="27"/>
    </row>
    <row r="80" ht="21">
      <c r="I80" s="27"/>
    </row>
    <row r="81" ht="21">
      <c r="I81" s="27"/>
    </row>
    <row r="82" ht="21">
      <c r="I82" s="27"/>
    </row>
    <row r="83" ht="21">
      <c r="I83" s="27"/>
    </row>
    <row r="84" ht="21">
      <c r="I84" s="27"/>
    </row>
    <row r="85" ht="21">
      <c r="I85" s="27"/>
    </row>
    <row r="86" ht="21">
      <c r="I86" s="27"/>
    </row>
    <row r="87" ht="21">
      <c r="I87" s="27"/>
    </row>
    <row r="88" ht="21">
      <c r="I88" s="27"/>
    </row>
    <row r="89" ht="21">
      <c r="I89" s="27"/>
    </row>
    <row r="90" ht="21">
      <c r="I90" s="27"/>
    </row>
    <row r="91" ht="21">
      <c r="I91" s="27"/>
    </row>
    <row r="92" ht="21">
      <c r="I92" s="27"/>
    </row>
    <row r="93" ht="21">
      <c r="I93" s="27"/>
    </row>
    <row r="94" ht="21">
      <c r="I94" s="27"/>
    </row>
    <row r="95" ht="21">
      <c r="I95" s="27"/>
    </row>
    <row r="96" ht="21">
      <c r="I96" s="27"/>
    </row>
    <row r="97" ht="21">
      <c r="I97" s="27"/>
    </row>
    <row r="98" ht="21">
      <c r="I98" s="27"/>
    </row>
    <row r="99" ht="21">
      <c r="I99" s="27"/>
    </row>
    <row r="100" ht="21">
      <c r="I100" s="27"/>
    </row>
    <row r="101" ht="21">
      <c r="I101" s="27"/>
    </row>
    <row r="102" ht="21">
      <c r="I102" s="27"/>
    </row>
    <row r="103" ht="21">
      <c r="I103" s="27"/>
    </row>
    <row r="104" ht="21">
      <c r="I104" s="27"/>
    </row>
    <row r="105" ht="21">
      <c r="I105" s="27"/>
    </row>
    <row r="106" ht="21">
      <c r="I106" s="27"/>
    </row>
    <row r="107" ht="21">
      <c r="I107" s="27"/>
    </row>
    <row r="108" ht="21">
      <c r="I108" s="27"/>
    </row>
    <row r="109" ht="21">
      <c r="I109" s="27"/>
    </row>
    <row r="110" ht="21">
      <c r="I110" s="27"/>
    </row>
    <row r="111" ht="21">
      <c r="I111" s="27"/>
    </row>
    <row r="112" ht="21">
      <c r="I112" s="27"/>
    </row>
    <row r="113" ht="21">
      <c r="I113" s="27"/>
    </row>
    <row r="114" ht="21">
      <c r="I114" s="27"/>
    </row>
    <row r="115" ht="21">
      <c r="I115" s="27"/>
    </row>
    <row r="116" ht="21">
      <c r="I116" s="27"/>
    </row>
    <row r="117" ht="21">
      <c r="I117" s="27"/>
    </row>
    <row r="118" ht="21">
      <c r="I118" s="27"/>
    </row>
    <row r="119" ht="21">
      <c r="I119" s="27"/>
    </row>
    <row r="120" ht="21">
      <c r="I120" s="27"/>
    </row>
    <row r="121" ht="21">
      <c r="I121" s="27"/>
    </row>
    <row r="122" ht="21">
      <c r="I122" s="27"/>
    </row>
    <row r="123" ht="21">
      <c r="I123" s="27"/>
    </row>
    <row r="124" ht="21">
      <c r="I124" s="27"/>
    </row>
    <row r="125" ht="21">
      <c r="I125" s="27"/>
    </row>
    <row r="126" ht="21">
      <c r="I126" s="27"/>
    </row>
    <row r="127" ht="21">
      <c r="I127" s="27"/>
    </row>
    <row r="128" ht="21">
      <c r="I128" s="27"/>
    </row>
    <row r="129" ht="21">
      <c r="I129" s="27"/>
    </row>
    <row r="130" ht="21">
      <c r="I130" s="27"/>
    </row>
    <row r="131" ht="21">
      <c r="I131" s="27"/>
    </row>
    <row r="132" ht="21">
      <c r="I132" s="27"/>
    </row>
    <row r="133" ht="21">
      <c r="I133" s="27"/>
    </row>
    <row r="134" ht="21">
      <c r="I134" s="27"/>
    </row>
    <row r="135" ht="21">
      <c r="I135" s="27"/>
    </row>
    <row r="136" ht="21">
      <c r="I136" s="27"/>
    </row>
    <row r="137" ht="21">
      <c r="I137" s="27"/>
    </row>
    <row r="138" ht="21">
      <c r="I138" s="27"/>
    </row>
    <row r="139" ht="21">
      <c r="I139" s="27"/>
    </row>
    <row r="140" ht="21">
      <c r="I140" s="27"/>
    </row>
    <row r="141" ht="21">
      <c r="I141" s="2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.75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10">
        <v>9.56</v>
      </c>
      <c r="C6" s="10">
        <v>4.57</v>
      </c>
      <c r="D6" s="18" t="s">
        <v>31</v>
      </c>
      <c r="E6" s="10">
        <v>162.46</v>
      </c>
      <c r="F6" s="19">
        <v>5.114</v>
      </c>
      <c r="G6" s="19" t="s">
        <v>33</v>
      </c>
      <c r="H6" s="19" t="s">
        <v>33</v>
      </c>
      <c r="I6" s="26">
        <v>314000</v>
      </c>
      <c r="J6" s="18"/>
    </row>
    <row r="7" spans="1:10" ht="21.75" customHeight="1">
      <c r="A7" s="28">
        <v>2</v>
      </c>
      <c r="B7" s="10">
        <v>8.65</v>
      </c>
      <c r="C7" s="10">
        <v>3.07</v>
      </c>
      <c r="D7" s="18">
        <v>4.2</v>
      </c>
      <c r="E7" s="10">
        <v>162.13</v>
      </c>
      <c r="F7" s="19">
        <v>5.14</v>
      </c>
      <c r="G7" s="19" t="s">
        <v>33</v>
      </c>
      <c r="H7" s="19" t="s">
        <v>33</v>
      </c>
      <c r="I7" s="26">
        <v>102000</v>
      </c>
      <c r="J7" s="18"/>
    </row>
    <row r="8" spans="1:10" ht="21.75" customHeight="1">
      <c r="A8" s="28">
        <v>3</v>
      </c>
      <c r="B8" s="10">
        <v>8.65</v>
      </c>
      <c r="C8" s="10">
        <v>3.07</v>
      </c>
      <c r="D8" s="18" t="s">
        <v>31</v>
      </c>
      <c r="E8" s="10">
        <v>162.9</v>
      </c>
      <c r="F8" s="19">
        <v>5.12</v>
      </c>
      <c r="G8" s="19" t="s">
        <v>33</v>
      </c>
      <c r="H8" s="19" t="s">
        <v>33</v>
      </c>
      <c r="I8" s="26">
        <v>770000</v>
      </c>
      <c r="J8" s="18"/>
    </row>
    <row r="9" spans="1:10" ht="21.75" customHeight="1">
      <c r="A9" s="28">
        <v>4</v>
      </c>
      <c r="B9" s="10">
        <v>34.25</v>
      </c>
      <c r="C9" s="10" t="s">
        <v>34</v>
      </c>
      <c r="D9" s="18">
        <v>44.9</v>
      </c>
      <c r="E9" s="10">
        <v>164.77</v>
      </c>
      <c r="F9" s="19">
        <v>5.0961</v>
      </c>
      <c r="G9" s="19" t="s">
        <v>33</v>
      </c>
      <c r="H9" s="19" t="s">
        <v>33</v>
      </c>
      <c r="I9" s="26">
        <v>1870000</v>
      </c>
      <c r="J9" s="18"/>
    </row>
    <row r="10" spans="1:10" ht="21.75" customHeight="1">
      <c r="A10" s="28">
        <v>5</v>
      </c>
      <c r="B10" s="10">
        <v>34.25</v>
      </c>
      <c r="C10" s="10" t="s">
        <v>34</v>
      </c>
      <c r="D10" s="18">
        <v>20.5</v>
      </c>
      <c r="E10" s="10">
        <v>165.65</v>
      </c>
      <c r="F10" s="19">
        <v>5.1366</v>
      </c>
      <c r="G10" s="19" t="s">
        <v>33</v>
      </c>
      <c r="H10" s="19" t="s">
        <v>33</v>
      </c>
      <c r="I10" s="26">
        <v>880000</v>
      </c>
      <c r="J10" s="18"/>
    </row>
    <row r="11" spans="1:10" ht="21.75" customHeight="1">
      <c r="A11" s="28">
        <v>6</v>
      </c>
      <c r="B11" s="10">
        <v>34.25</v>
      </c>
      <c r="C11" s="10" t="s">
        <v>34</v>
      </c>
      <c r="D11" s="18" t="s">
        <v>31</v>
      </c>
      <c r="E11" s="10">
        <v>165.87</v>
      </c>
      <c r="F11" s="19">
        <v>5.2431</v>
      </c>
      <c r="G11" s="19" t="s">
        <v>33</v>
      </c>
      <c r="H11" s="19">
        <v>1.1556</v>
      </c>
      <c r="I11" s="26">
        <v>1652000</v>
      </c>
      <c r="J11" s="18"/>
    </row>
    <row r="12" spans="1:10" ht="21.75" customHeight="1">
      <c r="A12" s="28">
        <v>7</v>
      </c>
      <c r="B12" s="10">
        <v>25.85</v>
      </c>
      <c r="C12" s="10">
        <v>6.04</v>
      </c>
      <c r="D12" s="18" t="s">
        <v>31</v>
      </c>
      <c r="E12" s="10">
        <v>165.87</v>
      </c>
      <c r="F12" s="19">
        <v>5.12</v>
      </c>
      <c r="G12" s="19" t="s">
        <v>33</v>
      </c>
      <c r="H12" s="19" t="s">
        <v>33</v>
      </c>
      <c r="I12" s="26">
        <v>432000</v>
      </c>
      <c r="J12" s="18"/>
    </row>
    <row r="13" spans="1:10" ht="21.75" customHeight="1">
      <c r="A13" s="28">
        <v>8</v>
      </c>
      <c r="B13" s="10">
        <v>21.96</v>
      </c>
      <c r="C13" s="10">
        <v>5.41</v>
      </c>
      <c r="D13" s="18" t="s">
        <v>31</v>
      </c>
      <c r="E13" s="10">
        <v>165.87</v>
      </c>
      <c r="F13" s="19">
        <v>5</v>
      </c>
      <c r="G13" s="19" t="s">
        <v>33</v>
      </c>
      <c r="H13" s="19" t="s">
        <v>33</v>
      </c>
      <c r="I13" s="26">
        <v>432000</v>
      </c>
      <c r="J13" s="18"/>
    </row>
    <row r="14" spans="1:10" ht="21.75" customHeight="1">
      <c r="A14" s="28">
        <v>9</v>
      </c>
      <c r="B14" s="10">
        <v>24.55</v>
      </c>
      <c r="C14" s="10" t="s">
        <v>34</v>
      </c>
      <c r="D14" s="18" t="s">
        <v>31</v>
      </c>
      <c r="E14" s="10">
        <v>165.76</v>
      </c>
      <c r="F14" s="19">
        <v>5.0792</v>
      </c>
      <c r="G14" s="19" t="s">
        <v>33</v>
      </c>
      <c r="H14" s="19" t="s">
        <v>33</v>
      </c>
      <c r="I14" s="26">
        <v>322000</v>
      </c>
      <c r="J14" s="18"/>
    </row>
    <row r="15" spans="1:10" ht="21.75" customHeight="1">
      <c r="A15" s="28">
        <v>10</v>
      </c>
      <c r="B15" s="10">
        <v>24.55</v>
      </c>
      <c r="C15" s="10" t="s">
        <v>34</v>
      </c>
      <c r="D15" s="18" t="s">
        <v>31</v>
      </c>
      <c r="E15" s="10">
        <v>165.65</v>
      </c>
      <c r="F15" s="19">
        <v>5.12</v>
      </c>
      <c r="G15" s="19" t="s">
        <v>33</v>
      </c>
      <c r="H15" s="19" t="s">
        <v>33</v>
      </c>
      <c r="I15" s="26">
        <v>322000</v>
      </c>
      <c r="J15" s="18"/>
    </row>
    <row r="16" spans="1:10" ht="21.75" customHeight="1">
      <c r="A16" s="28">
        <v>11</v>
      </c>
      <c r="B16" s="10">
        <v>24.55</v>
      </c>
      <c r="C16" s="10" t="s">
        <v>34</v>
      </c>
      <c r="D16" s="18" t="s">
        <v>31</v>
      </c>
      <c r="E16" s="10">
        <v>165.32</v>
      </c>
      <c r="F16" s="19">
        <v>5.1</v>
      </c>
      <c r="G16" s="19" t="s">
        <v>33</v>
      </c>
      <c r="H16" s="19" t="s">
        <v>33</v>
      </c>
      <c r="I16" s="26">
        <v>102000</v>
      </c>
      <c r="J16" s="18"/>
    </row>
    <row r="17" spans="1:10" ht="21.75" customHeight="1">
      <c r="A17" s="28">
        <v>12</v>
      </c>
      <c r="B17" s="10">
        <v>14.69</v>
      </c>
      <c r="C17" s="10">
        <v>5.93</v>
      </c>
      <c r="D17" s="18" t="s">
        <v>31</v>
      </c>
      <c r="E17" s="10">
        <v>165.1</v>
      </c>
      <c r="F17" s="19">
        <v>5.18</v>
      </c>
      <c r="G17" s="19" t="s">
        <v>33</v>
      </c>
      <c r="H17" s="19" t="s">
        <v>33</v>
      </c>
      <c r="I17" s="26">
        <v>212000</v>
      </c>
      <c r="J17" s="18"/>
    </row>
    <row r="18" spans="1:10" ht="21.75" customHeight="1">
      <c r="A18" s="28">
        <v>13</v>
      </c>
      <c r="B18" s="10">
        <v>14.69</v>
      </c>
      <c r="C18" s="10">
        <v>5.93</v>
      </c>
      <c r="D18" s="18" t="s">
        <v>31</v>
      </c>
      <c r="E18" s="10">
        <v>164.88</v>
      </c>
      <c r="F18" s="19">
        <v>5.1806</v>
      </c>
      <c r="G18" s="19" t="s">
        <v>33</v>
      </c>
      <c r="H18" s="19" t="s">
        <v>33</v>
      </c>
      <c r="I18" s="26">
        <v>212000</v>
      </c>
      <c r="J18" s="18"/>
    </row>
    <row r="19" spans="1:10" ht="21.75" customHeight="1">
      <c r="A19" s="28">
        <v>14</v>
      </c>
      <c r="B19" s="10">
        <v>14.69</v>
      </c>
      <c r="C19" s="10">
        <v>5.93</v>
      </c>
      <c r="D19" s="18" t="s">
        <v>31</v>
      </c>
      <c r="E19" s="10">
        <v>164.55</v>
      </c>
      <c r="F19" s="19">
        <v>5.1014</v>
      </c>
      <c r="G19" s="19" t="s">
        <v>33</v>
      </c>
      <c r="H19" s="19" t="s">
        <v>33</v>
      </c>
      <c r="I19" s="32">
        <v>102000</v>
      </c>
      <c r="J19" s="18"/>
    </row>
    <row r="20" spans="1:10" ht="21.75" customHeight="1">
      <c r="A20" s="28">
        <v>15</v>
      </c>
      <c r="B20" s="10">
        <v>14.69</v>
      </c>
      <c r="C20" s="10">
        <v>5.93</v>
      </c>
      <c r="D20" s="18">
        <v>5</v>
      </c>
      <c r="E20" s="10">
        <v>164.22</v>
      </c>
      <c r="F20" s="19">
        <v>4.9896</v>
      </c>
      <c r="G20" s="19" t="s">
        <v>33</v>
      </c>
      <c r="H20" s="19">
        <v>2.303</v>
      </c>
      <c r="I20" s="32">
        <v>102000</v>
      </c>
      <c r="J20" s="18"/>
    </row>
    <row r="21" spans="1:10" ht="21.75" customHeight="1">
      <c r="A21" s="28">
        <v>16</v>
      </c>
      <c r="B21" s="10">
        <v>13.58</v>
      </c>
      <c r="C21" s="10">
        <v>3.86</v>
      </c>
      <c r="D21" s="18" t="s">
        <v>31</v>
      </c>
      <c r="E21" s="10">
        <v>163.89</v>
      </c>
      <c r="F21" s="19">
        <v>5.01</v>
      </c>
      <c r="G21" s="19" t="s">
        <v>33</v>
      </c>
      <c r="H21" s="19">
        <v>2.3018</v>
      </c>
      <c r="I21" s="26">
        <v>300875</v>
      </c>
      <c r="J21" s="18"/>
    </row>
    <row r="22" spans="1:10" ht="21.75" customHeight="1">
      <c r="A22" s="28">
        <v>17</v>
      </c>
      <c r="B22" s="10">
        <v>17.06</v>
      </c>
      <c r="C22" s="10" t="s">
        <v>34</v>
      </c>
      <c r="D22" s="18" t="s">
        <v>31</v>
      </c>
      <c r="E22" s="10">
        <v>163.34</v>
      </c>
      <c r="F22" s="19" t="s">
        <v>32</v>
      </c>
      <c r="G22" s="19">
        <v>1.4145</v>
      </c>
      <c r="H22" s="19">
        <v>2.2997</v>
      </c>
      <c r="I22" s="26">
        <v>16379</v>
      </c>
      <c r="J22" s="18"/>
    </row>
    <row r="23" spans="1:10" ht="21.75" customHeight="1">
      <c r="A23" s="28">
        <v>18</v>
      </c>
      <c r="B23" s="10">
        <v>17.06</v>
      </c>
      <c r="C23" s="10" t="s">
        <v>34</v>
      </c>
      <c r="D23" s="18" t="s">
        <v>31</v>
      </c>
      <c r="E23" s="10">
        <v>162.79</v>
      </c>
      <c r="F23" s="19">
        <v>5.05</v>
      </c>
      <c r="G23" s="19">
        <v>1.4132</v>
      </c>
      <c r="H23" s="19">
        <v>2.2976</v>
      </c>
      <c r="I23" s="26">
        <v>202906</v>
      </c>
      <c r="J23" s="18"/>
    </row>
    <row r="24" spans="1:10" ht="21.75" customHeight="1">
      <c r="A24" s="28">
        <v>19</v>
      </c>
      <c r="B24" s="10">
        <v>20.65</v>
      </c>
      <c r="C24" s="10" t="s">
        <v>34</v>
      </c>
      <c r="D24" s="18" t="s">
        <v>31</v>
      </c>
      <c r="E24" s="10">
        <v>162.13</v>
      </c>
      <c r="F24" s="19">
        <v>5.1667</v>
      </c>
      <c r="G24" s="19">
        <v>1.4117</v>
      </c>
      <c r="H24" s="19">
        <v>2.8676</v>
      </c>
      <c r="I24" s="26">
        <v>175245</v>
      </c>
      <c r="J24" s="18"/>
    </row>
    <row r="25" spans="1:10" ht="21.75" customHeight="1">
      <c r="A25" s="28">
        <v>20</v>
      </c>
      <c r="B25" s="10">
        <v>20.65</v>
      </c>
      <c r="C25" s="10" t="s">
        <v>34</v>
      </c>
      <c r="D25" s="18" t="s">
        <v>31</v>
      </c>
      <c r="E25" s="10">
        <v>161.36</v>
      </c>
      <c r="F25" s="19">
        <v>5.1771</v>
      </c>
      <c r="G25" s="19">
        <v>1.4619</v>
      </c>
      <c r="H25" s="19">
        <v>2.864</v>
      </c>
      <c r="I25" s="26">
        <v>62152</v>
      </c>
      <c r="J25" s="18"/>
    </row>
    <row r="26" spans="1:10" ht="21.75" customHeight="1">
      <c r="A26" s="28">
        <v>21</v>
      </c>
      <c r="B26" s="10">
        <v>25.85</v>
      </c>
      <c r="C26" s="10" t="s">
        <v>34</v>
      </c>
      <c r="D26" s="18">
        <v>22.6</v>
      </c>
      <c r="E26" s="10">
        <v>160.7</v>
      </c>
      <c r="F26" s="19">
        <v>5.1667</v>
      </c>
      <c r="G26" s="19">
        <v>1.76</v>
      </c>
      <c r="H26" s="19">
        <v>2.8609</v>
      </c>
      <c r="I26" s="26">
        <v>171677</v>
      </c>
      <c r="J26" s="18"/>
    </row>
    <row r="27" spans="1:10" ht="21.75" customHeight="1">
      <c r="A27" s="28">
        <v>22</v>
      </c>
      <c r="B27" s="10">
        <v>24.25</v>
      </c>
      <c r="C27" s="10" t="s">
        <v>34</v>
      </c>
      <c r="D27" s="18" t="s">
        <v>31</v>
      </c>
      <c r="E27" s="10">
        <v>161.25</v>
      </c>
      <c r="F27" s="19">
        <v>5.1771</v>
      </c>
      <c r="G27" s="19">
        <v>1.7616</v>
      </c>
      <c r="H27" s="19">
        <v>2.8635</v>
      </c>
      <c r="I27" s="26">
        <v>550000</v>
      </c>
      <c r="J27" s="18"/>
    </row>
    <row r="28" spans="1:10" ht="21.75" customHeight="1">
      <c r="A28" s="28">
        <v>23</v>
      </c>
      <c r="B28" s="10">
        <v>24.25</v>
      </c>
      <c r="C28" s="10" t="s">
        <v>34</v>
      </c>
      <c r="D28" s="18" t="s">
        <v>31</v>
      </c>
      <c r="E28" s="10">
        <v>161.25</v>
      </c>
      <c r="F28" s="19">
        <v>5.14</v>
      </c>
      <c r="G28" s="19">
        <v>1.7616</v>
      </c>
      <c r="H28" s="19">
        <v>2.8635</v>
      </c>
      <c r="I28" s="26">
        <v>721605</v>
      </c>
      <c r="J28" s="18"/>
    </row>
    <row r="29" spans="1:10" ht="21.75" customHeight="1">
      <c r="A29" s="28">
        <v>24</v>
      </c>
      <c r="B29" s="10">
        <v>21.96</v>
      </c>
      <c r="C29" s="10">
        <v>5.18</v>
      </c>
      <c r="D29" s="18">
        <v>8.7</v>
      </c>
      <c r="E29" s="10">
        <v>161.25</v>
      </c>
      <c r="F29" s="19">
        <v>5.24</v>
      </c>
      <c r="G29" s="19">
        <v>1.7616</v>
      </c>
      <c r="H29" s="19">
        <v>2.8635</v>
      </c>
      <c r="I29" s="26">
        <v>831608</v>
      </c>
      <c r="J29" s="18"/>
    </row>
    <row r="30" spans="1:10" ht="21.75" customHeight="1">
      <c r="A30" s="28">
        <v>25</v>
      </c>
      <c r="B30" s="10">
        <v>19.49</v>
      </c>
      <c r="C30" s="10">
        <v>5.18</v>
      </c>
      <c r="D30" s="18">
        <v>12.6</v>
      </c>
      <c r="E30" s="10">
        <v>160.7</v>
      </c>
      <c r="F30" s="19">
        <v>5.112</v>
      </c>
      <c r="G30" s="19">
        <v>1.76</v>
      </c>
      <c r="H30" s="19">
        <v>2.8609</v>
      </c>
      <c r="I30" s="26">
        <v>281608</v>
      </c>
      <c r="J30" s="18"/>
    </row>
    <row r="31" spans="1:10" ht="21.75" customHeight="1">
      <c r="A31" s="28">
        <v>26</v>
      </c>
      <c r="B31" s="10">
        <v>19.49</v>
      </c>
      <c r="C31" s="10">
        <v>5.18</v>
      </c>
      <c r="D31" s="18" t="s">
        <v>31</v>
      </c>
      <c r="E31" s="10">
        <v>160.26</v>
      </c>
      <c r="F31" s="19">
        <v>5.184</v>
      </c>
      <c r="G31" s="19">
        <v>1.7587</v>
      </c>
      <c r="H31" s="19">
        <v>2.8588</v>
      </c>
      <c r="I31" s="26">
        <v>391245</v>
      </c>
      <c r="J31" s="18"/>
    </row>
    <row r="32" spans="1:10" ht="21.75" customHeight="1">
      <c r="A32" s="28">
        <v>27</v>
      </c>
      <c r="B32" s="10">
        <v>19.49</v>
      </c>
      <c r="C32" s="10">
        <v>5.18</v>
      </c>
      <c r="D32" s="18">
        <v>5.7</v>
      </c>
      <c r="E32" s="10">
        <v>159.6</v>
      </c>
      <c r="F32" s="19">
        <v>5.154</v>
      </c>
      <c r="G32" s="19">
        <v>1.7568</v>
      </c>
      <c r="H32" s="19">
        <v>3.4253</v>
      </c>
      <c r="I32" s="26">
        <v>170952</v>
      </c>
      <c r="J32" s="18"/>
    </row>
    <row r="33" spans="1:10" ht="21.75" customHeight="1">
      <c r="A33" s="28">
        <v>28</v>
      </c>
      <c r="B33" s="10">
        <v>19.49</v>
      </c>
      <c r="C33" s="10">
        <v>5.18</v>
      </c>
      <c r="D33" s="18" t="s">
        <v>31</v>
      </c>
      <c r="E33" s="10">
        <v>159.16</v>
      </c>
      <c r="F33" s="19">
        <v>5.2227</v>
      </c>
      <c r="G33" s="19">
        <v>1.7555</v>
      </c>
      <c r="H33" s="19">
        <v>3.4228</v>
      </c>
      <c r="I33" s="26">
        <v>439733</v>
      </c>
      <c r="J33" s="18"/>
    </row>
    <row r="34" spans="1:10" ht="21.75" customHeight="1">
      <c r="A34" s="28">
        <v>29</v>
      </c>
      <c r="B34" s="10">
        <v>19.49</v>
      </c>
      <c r="C34" s="10">
        <v>5.18</v>
      </c>
      <c r="D34" s="18" t="s">
        <v>31</v>
      </c>
      <c r="E34" s="10">
        <v>159.61</v>
      </c>
      <c r="F34" s="19">
        <v>5.215</v>
      </c>
      <c r="G34" s="19">
        <v>1.7539</v>
      </c>
      <c r="H34" s="19">
        <v>3.9878</v>
      </c>
      <c r="I34" s="26">
        <v>329405</v>
      </c>
      <c r="J34" s="18"/>
    </row>
    <row r="35" spans="1:10" ht="21.75" customHeight="1">
      <c r="A35" s="28">
        <v>30</v>
      </c>
      <c r="B35" s="10" t="s">
        <v>30</v>
      </c>
      <c r="C35" s="10">
        <v>5.18</v>
      </c>
      <c r="D35" s="18" t="s">
        <v>31</v>
      </c>
      <c r="E35" s="10">
        <v>157.9</v>
      </c>
      <c r="F35" s="19">
        <v>5.153</v>
      </c>
      <c r="G35" s="19">
        <v>1.752</v>
      </c>
      <c r="H35" s="19">
        <v>3.9835</v>
      </c>
      <c r="I35" s="26">
        <v>218082</v>
      </c>
      <c r="J35" s="18"/>
    </row>
    <row r="36" spans="1:10" ht="21.75" customHeight="1">
      <c r="A36" s="11" t="s">
        <v>1</v>
      </c>
      <c r="B36" s="10">
        <f>SUM(B27:B35,B6:B26)</f>
        <v>592.59</v>
      </c>
      <c r="C36" s="10">
        <f>SUM(C6:C35)</f>
        <v>86.00000000000003</v>
      </c>
      <c r="D36" s="18">
        <f aca="true" t="shared" si="0" ref="D36:J36">SUM(D6:D35)</f>
        <v>124.19999999999999</v>
      </c>
      <c r="E36" s="10">
        <f t="shared" si="0"/>
        <v>4886.19</v>
      </c>
      <c r="F36" s="19">
        <f t="shared" si="0"/>
        <v>148.88889999999998</v>
      </c>
      <c r="G36" s="19">
        <f t="shared" si="0"/>
        <v>23.282999999999998</v>
      </c>
      <c r="H36" s="19">
        <f t="shared" si="0"/>
        <v>48.07980000000001</v>
      </c>
      <c r="I36" s="26">
        <f>SUM(I6:I35)</f>
        <v>12689472</v>
      </c>
      <c r="J36" s="18">
        <f t="shared" si="0"/>
        <v>0</v>
      </c>
    </row>
    <row r="37" spans="1:10" ht="21.75" customHeight="1">
      <c r="A37" s="11" t="s">
        <v>2</v>
      </c>
      <c r="B37" s="10">
        <f aca="true" t="shared" si="1" ref="B37:H37">AVERAGE(B6:B35)</f>
        <v>20.434137931034485</v>
      </c>
      <c r="C37" s="10">
        <f t="shared" si="1"/>
        <v>5.058823529411766</v>
      </c>
      <c r="D37" s="18">
        <f t="shared" si="1"/>
        <v>15.524999999999999</v>
      </c>
      <c r="E37" s="10">
        <f t="shared" si="1"/>
        <v>162.873</v>
      </c>
      <c r="F37" s="19">
        <f t="shared" si="1"/>
        <v>5.134099999999999</v>
      </c>
      <c r="G37" s="19">
        <f t="shared" si="1"/>
        <v>1.6630714285714283</v>
      </c>
      <c r="H37" s="19">
        <f t="shared" si="1"/>
        <v>2.8282235294117655</v>
      </c>
      <c r="I37" s="26">
        <f>AVERAGE(I6:I35)</f>
        <v>422982.4</v>
      </c>
      <c r="J37" s="18" t="e">
        <f>AVERAGE(J6:J35)</f>
        <v>#DIV/0!</v>
      </c>
    </row>
    <row r="38" spans="4:10" ht="21">
      <c r="D38" s="17"/>
      <c r="E38" s="17"/>
      <c r="F38" s="17"/>
      <c r="G38" s="17"/>
      <c r="H38" s="17"/>
      <c r="I38" s="17"/>
      <c r="J38" s="1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10" t="s">
        <v>30</v>
      </c>
      <c r="C6" s="10" t="s">
        <v>34</v>
      </c>
      <c r="D6" s="18" t="s">
        <v>31</v>
      </c>
      <c r="E6" s="10">
        <v>157.18</v>
      </c>
      <c r="F6" s="19">
        <v>5.15</v>
      </c>
      <c r="G6" s="19">
        <v>1.7501</v>
      </c>
      <c r="H6" s="19">
        <v>3.9791</v>
      </c>
      <c r="I6" s="26">
        <v>207547</v>
      </c>
      <c r="J6" s="18"/>
    </row>
    <row r="7" spans="1:10" ht="21" customHeight="1">
      <c r="A7" s="28">
        <v>2</v>
      </c>
      <c r="B7" s="10">
        <v>13.58</v>
      </c>
      <c r="C7" s="10" t="s">
        <v>34</v>
      </c>
      <c r="D7" s="18" t="s">
        <v>31</v>
      </c>
      <c r="E7" s="10">
        <v>156.58</v>
      </c>
      <c r="F7" s="19">
        <v>5.24</v>
      </c>
      <c r="G7" s="19">
        <v>1.7485</v>
      </c>
      <c r="H7" s="19">
        <v>3.9754</v>
      </c>
      <c r="I7" s="26">
        <v>372002</v>
      </c>
      <c r="J7" s="18"/>
    </row>
    <row r="8" spans="1:10" ht="21" customHeight="1">
      <c r="A8" s="28">
        <v>3</v>
      </c>
      <c r="B8" s="10">
        <v>13.58</v>
      </c>
      <c r="C8" s="10" t="s">
        <v>34</v>
      </c>
      <c r="D8" s="18" t="s">
        <v>31</v>
      </c>
      <c r="E8" s="10">
        <v>155.98</v>
      </c>
      <c r="F8" s="19">
        <v>5.191</v>
      </c>
      <c r="G8" s="19">
        <v>1.7469</v>
      </c>
      <c r="H8" s="19">
        <v>3.9718</v>
      </c>
      <c r="I8" s="26">
        <v>326544</v>
      </c>
      <c r="J8" s="18"/>
    </row>
    <row r="9" spans="1:10" ht="21" customHeight="1">
      <c r="A9" s="28">
        <v>4</v>
      </c>
      <c r="B9" s="10">
        <v>13.58</v>
      </c>
      <c r="C9" s="10" t="s">
        <v>34</v>
      </c>
      <c r="D9" s="18" t="s">
        <v>31</v>
      </c>
      <c r="E9" s="10">
        <v>155.74</v>
      </c>
      <c r="F9" s="19">
        <v>5.17</v>
      </c>
      <c r="G9" s="19">
        <v>1.7462</v>
      </c>
      <c r="H9" s="19">
        <v>3.9703</v>
      </c>
      <c r="I9" s="26">
        <v>686095</v>
      </c>
      <c r="J9" s="18"/>
    </row>
    <row r="10" spans="1:10" ht="21" customHeight="1">
      <c r="A10" s="28">
        <v>5</v>
      </c>
      <c r="B10" s="10">
        <v>9.56</v>
      </c>
      <c r="C10" s="10" t="s">
        <v>34</v>
      </c>
      <c r="D10" s="18">
        <v>9.2</v>
      </c>
      <c r="E10" s="10">
        <v>155.5</v>
      </c>
      <c r="F10" s="19">
        <v>5.2431</v>
      </c>
      <c r="G10" s="19">
        <v>1.7456</v>
      </c>
      <c r="H10" s="19">
        <v>3.9688</v>
      </c>
      <c r="I10" s="26">
        <v>685905</v>
      </c>
      <c r="J10" s="18"/>
    </row>
    <row r="11" spans="1:10" ht="21" customHeight="1">
      <c r="A11" s="28">
        <v>6</v>
      </c>
      <c r="B11" s="10">
        <v>9.56</v>
      </c>
      <c r="C11" s="10" t="s">
        <v>34</v>
      </c>
      <c r="D11" s="18">
        <v>46</v>
      </c>
      <c r="E11" s="10">
        <v>155.5</v>
      </c>
      <c r="F11" s="19">
        <v>5.2743</v>
      </c>
      <c r="G11" s="19">
        <v>1.7456</v>
      </c>
      <c r="H11" s="19">
        <v>3.9688</v>
      </c>
      <c r="I11" s="26">
        <v>925724</v>
      </c>
      <c r="J11" s="18"/>
    </row>
    <row r="12" spans="1:10" ht="21" customHeight="1">
      <c r="A12" s="28">
        <v>7</v>
      </c>
      <c r="B12" s="10">
        <v>41.9</v>
      </c>
      <c r="C12" s="10">
        <v>5.46</v>
      </c>
      <c r="D12" s="18">
        <v>24.8</v>
      </c>
      <c r="E12" s="10">
        <v>156.7</v>
      </c>
      <c r="F12" s="19">
        <v>5.13</v>
      </c>
      <c r="G12" s="19">
        <v>1.7488</v>
      </c>
      <c r="H12" s="19">
        <v>3.9761</v>
      </c>
      <c r="I12" s="26">
        <v>1200000</v>
      </c>
      <c r="J12" s="18"/>
    </row>
    <row r="13" spans="1:10" ht="21" customHeight="1">
      <c r="A13" s="28">
        <v>8</v>
      </c>
      <c r="B13" s="10">
        <v>56.9</v>
      </c>
      <c r="C13" s="10">
        <v>11.97</v>
      </c>
      <c r="D13" s="18">
        <v>1.8</v>
      </c>
      <c r="E13" s="10">
        <v>157.06</v>
      </c>
      <c r="F13" s="19">
        <v>5.22</v>
      </c>
      <c r="G13" s="19">
        <v>1.7498</v>
      </c>
      <c r="H13" s="19">
        <v>3.9783</v>
      </c>
      <c r="I13" s="26">
        <v>926630</v>
      </c>
      <c r="J13" s="18"/>
    </row>
    <row r="14" spans="1:10" ht="21" customHeight="1">
      <c r="A14" s="28">
        <v>9</v>
      </c>
      <c r="B14" s="10">
        <v>34.25</v>
      </c>
      <c r="C14" s="10">
        <v>10.93</v>
      </c>
      <c r="D14" s="18" t="s">
        <v>31</v>
      </c>
      <c r="E14" s="10">
        <v>157.18</v>
      </c>
      <c r="F14" s="19">
        <v>5.1609</v>
      </c>
      <c r="G14" s="19">
        <v>1.7501</v>
      </c>
      <c r="H14" s="19">
        <v>3.9791</v>
      </c>
      <c r="I14" s="26">
        <v>926907</v>
      </c>
      <c r="J14" s="18"/>
    </row>
    <row r="15" spans="1:10" ht="21" customHeight="1">
      <c r="A15" s="28">
        <v>10</v>
      </c>
      <c r="B15" s="10">
        <v>24.55</v>
      </c>
      <c r="C15" s="10">
        <v>10.27</v>
      </c>
      <c r="D15" s="18" t="s">
        <v>31</v>
      </c>
      <c r="E15" s="10">
        <v>156.58</v>
      </c>
      <c r="F15" s="19">
        <v>5.2336</v>
      </c>
      <c r="G15" s="19">
        <v>1.7485</v>
      </c>
      <c r="H15" s="19">
        <v>4.5412</v>
      </c>
      <c r="I15" s="26">
        <v>327002</v>
      </c>
      <c r="J15" s="18"/>
    </row>
    <row r="16" spans="1:10" ht="21" customHeight="1">
      <c r="A16" s="28">
        <v>11</v>
      </c>
      <c r="B16" s="10">
        <v>24.55</v>
      </c>
      <c r="C16" s="10">
        <v>10.27</v>
      </c>
      <c r="D16" s="18" t="s">
        <v>31</v>
      </c>
      <c r="E16" s="10">
        <v>155.98</v>
      </c>
      <c r="F16" s="19">
        <v>5.2569</v>
      </c>
      <c r="G16" s="19">
        <v>1.7409</v>
      </c>
      <c r="H16" s="19">
        <v>4.5371</v>
      </c>
      <c r="I16" s="26">
        <v>375430</v>
      </c>
      <c r="J16" s="18"/>
    </row>
    <row r="17" spans="1:10" ht="21" customHeight="1">
      <c r="A17" s="28">
        <v>12</v>
      </c>
      <c r="B17" s="10">
        <v>41.9</v>
      </c>
      <c r="C17" s="10">
        <v>10.27</v>
      </c>
      <c r="D17" s="18">
        <v>5.6</v>
      </c>
      <c r="E17" s="10">
        <v>155.98</v>
      </c>
      <c r="F17" s="19">
        <v>0.2338</v>
      </c>
      <c r="G17" s="19">
        <v>1.7469</v>
      </c>
      <c r="H17" s="19">
        <v>4.5371</v>
      </c>
      <c r="I17" s="26">
        <v>974937</v>
      </c>
      <c r="J17" s="18"/>
    </row>
    <row r="18" spans="1:10" ht="21" customHeight="1">
      <c r="A18" s="28">
        <v>13</v>
      </c>
      <c r="B18" s="10">
        <v>24.55</v>
      </c>
      <c r="C18" s="10" t="s">
        <v>34</v>
      </c>
      <c r="D18" s="18">
        <v>2.9</v>
      </c>
      <c r="E18" s="10">
        <v>157.06</v>
      </c>
      <c r="F18" s="19">
        <v>5.2535</v>
      </c>
      <c r="G18" s="19">
        <v>1.7498</v>
      </c>
      <c r="H18" s="19">
        <v>4.5446</v>
      </c>
      <c r="I18" s="26">
        <v>1080000</v>
      </c>
      <c r="J18" s="18"/>
    </row>
    <row r="19" spans="1:10" ht="21" customHeight="1">
      <c r="A19" s="28">
        <v>14</v>
      </c>
      <c r="B19" s="10">
        <v>20.65</v>
      </c>
      <c r="C19" s="10" t="s">
        <v>34</v>
      </c>
      <c r="D19" s="18" t="s">
        <v>31</v>
      </c>
      <c r="E19" s="10">
        <v>157.54</v>
      </c>
      <c r="F19" s="19">
        <v>5.22</v>
      </c>
      <c r="G19" s="19">
        <v>1.751</v>
      </c>
      <c r="H19" s="19">
        <v>4.5474</v>
      </c>
      <c r="I19" s="26">
        <v>480000</v>
      </c>
      <c r="J19" s="18"/>
    </row>
    <row r="20" spans="1:10" ht="21" customHeight="1">
      <c r="A20" s="28">
        <v>15</v>
      </c>
      <c r="B20" s="10">
        <v>12.5</v>
      </c>
      <c r="C20" s="10" t="s">
        <v>34</v>
      </c>
      <c r="D20" s="18" t="s">
        <v>31</v>
      </c>
      <c r="E20" s="10">
        <v>157.18</v>
      </c>
      <c r="F20" s="19">
        <v>5.1256</v>
      </c>
      <c r="G20" s="19">
        <v>1.7501</v>
      </c>
      <c r="H20" s="19">
        <v>4.5454</v>
      </c>
      <c r="I20" s="26">
        <v>616224</v>
      </c>
      <c r="J20" s="18"/>
    </row>
    <row r="21" spans="1:10" ht="21" customHeight="1">
      <c r="A21" s="28">
        <v>16</v>
      </c>
      <c r="B21" s="10">
        <v>9.56</v>
      </c>
      <c r="C21" s="10" t="s">
        <v>34</v>
      </c>
      <c r="D21" s="18" t="s">
        <v>31</v>
      </c>
      <c r="E21" s="10">
        <v>156.94</v>
      </c>
      <c r="F21" s="19">
        <v>5.234</v>
      </c>
      <c r="G21" s="19">
        <v>1.7494</v>
      </c>
      <c r="H21" s="19">
        <v>5.5438</v>
      </c>
      <c r="I21" s="26">
        <v>735931</v>
      </c>
      <c r="J21" s="18"/>
    </row>
    <row r="22" spans="1:10" ht="21" customHeight="1">
      <c r="A22" s="28">
        <v>17</v>
      </c>
      <c r="B22" s="10">
        <v>9.56</v>
      </c>
      <c r="C22" s="10" t="s">
        <v>34</v>
      </c>
      <c r="D22" s="18">
        <v>2.5</v>
      </c>
      <c r="E22" s="10">
        <v>156.34</v>
      </c>
      <c r="F22" s="19">
        <v>5.2246</v>
      </c>
      <c r="G22" s="19">
        <v>1.7478</v>
      </c>
      <c r="H22" s="19">
        <v>4.5396</v>
      </c>
      <c r="I22" s="26">
        <v>375646</v>
      </c>
      <c r="J22" s="18"/>
    </row>
    <row r="23" spans="1:10" ht="21" customHeight="1">
      <c r="A23" s="28">
        <v>18</v>
      </c>
      <c r="B23" s="10">
        <v>24.55</v>
      </c>
      <c r="C23" s="10" t="s">
        <v>34</v>
      </c>
      <c r="D23" s="18">
        <v>10</v>
      </c>
      <c r="E23" s="10">
        <v>155.98</v>
      </c>
      <c r="F23" s="19">
        <v>5.2569</v>
      </c>
      <c r="G23" s="19">
        <v>1.7469</v>
      </c>
      <c r="H23" s="19">
        <v>4.5371</v>
      </c>
      <c r="I23" s="26">
        <v>615231</v>
      </c>
      <c r="J23" s="18"/>
    </row>
    <row r="24" spans="1:10" ht="21" customHeight="1">
      <c r="A24" s="28">
        <v>19</v>
      </c>
      <c r="B24" s="10">
        <v>28.45</v>
      </c>
      <c r="C24" s="10">
        <v>5.46</v>
      </c>
      <c r="D24" s="18">
        <v>1.9</v>
      </c>
      <c r="E24" s="10">
        <v>155.5</v>
      </c>
      <c r="F24" s="19">
        <v>5.2338</v>
      </c>
      <c r="G24" s="19">
        <v>1.7456</v>
      </c>
      <c r="H24" s="19">
        <v>4.5337</v>
      </c>
      <c r="I24" s="26">
        <v>494937</v>
      </c>
      <c r="J24" s="18"/>
    </row>
    <row r="25" spans="1:10" ht="21" customHeight="1">
      <c r="A25" s="28">
        <v>20</v>
      </c>
      <c r="B25" s="10">
        <v>24.55</v>
      </c>
      <c r="C25" s="10">
        <v>8.47</v>
      </c>
      <c r="D25" s="18" t="s">
        <v>31</v>
      </c>
      <c r="E25" s="10">
        <v>155.02</v>
      </c>
      <c r="F25" s="19">
        <v>5.1806</v>
      </c>
      <c r="G25" s="19">
        <v>1.7443</v>
      </c>
      <c r="H25" s="19">
        <v>4.5304</v>
      </c>
      <c r="I25" s="26">
        <v>494531</v>
      </c>
      <c r="J25" s="18"/>
    </row>
    <row r="26" spans="1:10" ht="21" customHeight="1">
      <c r="A26" s="28">
        <v>21</v>
      </c>
      <c r="B26" s="10">
        <v>24.55</v>
      </c>
      <c r="C26" s="10">
        <v>8.47</v>
      </c>
      <c r="D26" s="18" t="s">
        <v>31</v>
      </c>
      <c r="E26" s="10">
        <v>154.42</v>
      </c>
      <c r="F26" s="19">
        <v>5.1435</v>
      </c>
      <c r="G26" s="19">
        <v>1.7427</v>
      </c>
      <c r="H26" s="19">
        <v>4.5262</v>
      </c>
      <c r="I26" s="26">
        <v>374134</v>
      </c>
      <c r="J26" s="18"/>
    </row>
    <row r="27" spans="1:10" ht="21" customHeight="1">
      <c r="A27" s="28">
        <v>22</v>
      </c>
      <c r="B27" s="10">
        <v>19.49</v>
      </c>
      <c r="C27" s="10">
        <v>7.73</v>
      </c>
      <c r="D27" s="18" t="s">
        <v>31</v>
      </c>
      <c r="E27" s="10">
        <v>153.82</v>
      </c>
      <c r="F27" s="19">
        <v>5.153</v>
      </c>
      <c r="G27" s="19">
        <v>1.7411</v>
      </c>
      <c r="H27" s="19">
        <v>4.522</v>
      </c>
      <c r="I27" s="26">
        <v>373632</v>
      </c>
      <c r="J27" s="18"/>
    </row>
    <row r="28" spans="1:10" ht="21" customHeight="1">
      <c r="A28" s="28">
        <v>23</v>
      </c>
      <c r="B28" s="10">
        <v>23.76</v>
      </c>
      <c r="C28" s="10">
        <v>9.14</v>
      </c>
      <c r="D28" s="18" t="s">
        <v>31</v>
      </c>
      <c r="E28" s="10">
        <v>153.34</v>
      </c>
      <c r="F28" s="19">
        <v>5.0405</v>
      </c>
      <c r="G28" s="19">
        <v>1.7398</v>
      </c>
      <c r="H28" s="19">
        <v>4.5186</v>
      </c>
      <c r="I28" s="26">
        <v>493131</v>
      </c>
      <c r="J28" s="18"/>
    </row>
    <row r="29" spans="1:10" ht="21" customHeight="1">
      <c r="A29" s="28">
        <v>24</v>
      </c>
      <c r="B29" s="10">
        <v>23.76</v>
      </c>
      <c r="C29" s="10">
        <v>9.14</v>
      </c>
      <c r="D29" s="18" t="s">
        <v>31</v>
      </c>
      <c r="E29" s="10">
        <v>153.7</v>
      </c>
      <c r="F29" s="19">
        <v>6.0817</v>
      </c>
      <c r="G29" s="19">
        <v>1.7408</v>
      </c>
      <c r="H29" s="19">
        <v>4.5211</v>
      </c>
      <c r="I29" s="26">
        <v>927725</v>
      </c>
      <c r="J29" s="18"/>
    </row>
    <row r="30" spans="1:10" ht="21" customHeight="1">
      <c r="A30" s="28">
        <v>25</v>
      </c>
      <c r="B30" s="10">
        <v>23.76</v>
      </c>
      <c r="C30" s="10">
        <v>9.14</v>
      </c>
      <c r="D30" s="18" t="s">
        <v>31</v>
      </c>
      <c r="E30" s="10">
        <v>153.7</v>
      </c>
      <c r="F30" s="19">
        <v>8.1389</v>
      </c>
      <c r="G30" s="19">
        <v>2.0884</v>
      </c>
      <c r="H30" s="19">
        <v>5.0839</v>
      </c>
      <c r="I30" s="26">
        <v>1107070</v>
      </c>
      <c r="J30" s="18"/>
    </row>
    <row r="31" spans="1:10" ht="21" customHeight="1">
      <c r="A31" s="28">
        <v>26</v>
      </c>
      <c r="B31" s="10">
        <v>31.1</v>
      </c>
      <c r="C31" s="10">
        <v>9.78</v>
      </c>
      <c r="D31" s="18">
        <v>1.4</v>
      </c>
      <c r="E31" s="10">
        <v>153.34</v>
      </c>
      <c r="F31" s="19">
        <v>6.5972</v>
      </c>
      <c r="G31" s="19">
        <v>2.0872</v>
      </c>
      <c r="H31" s="19">
        <v>5.0811</v>
      </c>
      <c r="I31" s="26">
        <v>950886</v>
      </c>
      <c r="J31" s="18"/>
    </row>
    <row r="32" spans="1:10" ht="21" customHeight="1">
      <c r="A32" s="28">
        <v>27</v>
      </c>
      <c r="B32" s="10">
        <v>25.85</v>
      </c>
      <c r="C32" s="10">
        <v>9.14</v>
      </c>
      <c r="D32" s="18" t="s">
        <v>31</v>
      </c>
      <c r="E32" s="10">
        <v>152.98</v>
      </c>
      <c r="F32" s="19">
        <v>5.2083</v>
      </c>
      <c r="G32" s="19">
        <v>2.086</v>
      </c>
      <c r="H32" s="19">
        <v>5.0782</v>
      </c>
      <c r="I32" s="26">
        <v>690986</v>
      </c>
      <c r="J32" s="18"/>
    </row>
    <row r="33" spans="1:10" ht="21" customHeight="1">
      <c r="A33" s="28">
        <v>28</v>
      </c>
      <c r="B33" s="10">
        <v>25.85</v>
      </c>
      <c r="C33" s="10">
        <v>9.14</v>
      </c>
      <c r="D33" s="18" t="s">
        <v>31</v>
      </c>
      <c r="E33" s="10">
        <v>153.22</v>
      </c>
      <c r="F33" s="19">
        <v>5.164</v>
      </c>
      <c r="G33" s="19">
        <v>2.0869</v>
      </c>
      <c r="H33" s="19">
        <v>5.0801</v>
      </c>
      <c r="I33" s="26">
        <v>1050986</v>
      </c>
      <c r="J33" s="18"/>
    </row>
    <row r="34" spans="1:10" ht="21" customHeight="1">
      <c r="A34" s="28">
        <v>29</v>
      </c>
      <c r="B34" s="10">
        <v>20.65</v>
      </c>
      <c r="C34" s="10">
        <v>8.47</v>
      </c>
      <c r="D34" s="18" t="s">
        <v>31</v>
      </c>
      <c r="E34" s="10">
        <v>153.22</v>
      </c>
      <c r="F34" s="19">
        <v>5.1844</v>
      </c>
      <c r="G34" s="19">
        <v>2.0886</v>
      </c>
      <c r="H34" s="19">
        <v>5.0801</v>
      </c>
      <c r="I34" s="26">
        <v>1051220</v>
      </c>
      <c r="J34" s="18"/>
    </row>
    <row r="35" spans="1:10" ht="21" customHeight="1">
      <c r="A35" s="28">
        <v>30</v>
      </c>
      <c r="B35" s="10">
        <v>20.65</v>
      </c>
      <c r="C35" s="10">
        <v>8.47</v>
      </c>
      <c r="D35" s="18" t="s">
        <v>31</v>
      </c>
      <c r="E35" s="10">
        <v>153.46</v>
      </c>
      <c r="F35" s="19">
        <v>5.2176</v>
      </c>
      <c r="G35" s="19">
        <v>2.0876</v>
      </c>
      <c r="H35" s="19">
        <v>5.082</v>
      </c>
      <c r="I35" s="26">
        <v>1291220</v>
      </c>
      <c r="J35" s="18"/>
    </row>
    <row r="36" spans="1:10" ht="21" customHeight="1">
      <c r="A36" s="28">
        <v>31</v>
      </c>
      <c r="B36" s="10">
        <v>20.65</v>
      </c>
      <c r="C36" s="10">
        <v>8.47</v>
      </c>
      <c r="D36" s="18" t="s">
        <v>31</v>
      </c>
      <c r="E36" s="10">
        <v>153.34</v>
      </c>
      <c r="F36" s="19">
        <v>5.2917</v>
      </c>
      <c r="G36" s="19">
        <v>2.0872</v>
      </c>
      <c r="H36" s="19">
        <v>5.0811</v>
      </c>
      <c r="I36" s="26">
        <v>931453</v>
      </c>
      <c r="J36" s="18"/>
    </row>
    <row r="37" spans="1:10" ht="21" customHeight="1">
      <c r="A37" s="11" t="s">
        <v>1</v>
      </c>
      <c r="B37" s="10">
        <f>SUM(B6:B36)</f>
        <v>698.35</v>
      </c>
      <c r="C37" s="10">
        <f>SUM(C6:C36)</f>
        <v>170.18999999999997</v>
      </c>
      <c r="D37" s="18">
        <f aca="true" t="shared" si="0" ref="D37:J37">SUM(D6:D36)</f>
        <v>106.10000000000001</v>
      </c>
      <c r="E37" s="33">
        <f t="shared" si="0"/>
        <v>4816.06</v>
      </c>
      <c r="F37" s="19">
        <f t="shared" si="0"/>
        <v>161.4534</v>
      </c>
      <c r="G37" s="19">
        <f t="shared" si="0"/>
        <v>56.52910000000002</v>
      </c>
      <c r="H37" s="19">
        <f t="shared" si="0"/>
        <v>140.3595</v>
      </c>
      <c r="I37" s="26">
        <f t="shared" si="0"/>
        <v>22069666</v>
      </c>
      <c r="J37" s="18">
        <f t="shared" si="0"/>
        <v>0</v>
      </c>
    </row>
    <row r="38" spans="1:10" ht="21" customHeight="1">
      <c r="A38" s="11" t="s">
        <v>2</v>
      </c>
      <c r="B38" s="10">
        <f aca="true" t="shared" si="1" ref="B38:H38">AVERAGE(B6:B36)</f>
        <v>23.278333333333332</v>
      </c>
      <c r="C38" s="10">
        <f t="shared" si="1"/>
        <v>8.95736842105263</v>
      </c>
      <c r="D38" s="18">
        <f t="shared" si="1"/>
        <v>10.610000000000001</v>
      </c>
      <c r="E38" s="10">
        <f t="shared" si="1"/>
        <v>155.3567741935484</v>
      </c>
      <c r="F38" s="19">
        <f t="shared" si="1"/>
        <v>5.208174193548387</v>
      </c>
      <c r="G38" s="19">
        <f t="shared" si="1"/>
        <v>1.8235193548387103</v>
      </c>
      <c r="H38" s="19">
        <f t="shared" si="1"/>
        <v>4.527725806451612</v>
      </c>
      <c r="I38" s="26">
        <f>AVERAGE(I6:I36)</f>
        <v>711924.7096774194</v>
      </c>
      <c r="J38" s="18" t="e">
        <f>AVERAGE(J6:J36)</f>
        <v>#DIV/0!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10">
        <v>20.65</v>
      </c>
      <c r="C6" s="10">
        <v>8.47</v>
      </c>
      <c r="D6" s="18" t="s">
        <v>31</v>
      </c>
      <c r="E6" s="10">
        <v>153.22</v>
      </c>
      <c r="F6" s="19">
        <v>5.2882</v>
      </c>
      <c r="G6" s="19">
        <v>2.0868</v>
      </c>
      <c r="H6" s="19">
        <v>5.0801</v>
      </c>
      <c r="I6" s="26">
        <v>931341</v>
      </c>
      <c r="J6" s="18"/>
    </row>
    <row r="7" spans="1:10" ht="21" customHeight="1">
      <c r="A7" s="28">
        <v>2</v>
      </c>
      <c r="B7" s="10">
        <v>18.28</v>
      </c>
      <c r="C7" s="10">
        <v>8.89</v>
      </c>
      <c r="D7" s="18" t="s">
        <v>31</v>
      </c>
      <c r="E7" s="10">
        <v>153.1</v>
      </c>
      <c r="F7" s="19">
        <v>5.2604</v>
      </c>
      <c r="G7" s="19">
        <v>6.0864</v>
      </c>
      <c r="H7" s="19">
        <v>5.0792</v>
      </c>
      <c r="I7" s="26">
        <v>931220</v>
      </c>
      <c r="J7" s="18"/>
    </row>
    <row r="8" spans="1:10" ht="21" customHeight="1">
      <c r="A8" s="28">
        <v>3</v>
      </c>
      <c r="B8" s="10">
        <v>15.86</v>
      </c>
      <c r="C8" s="10">
        <v>8.89</v>
      </c>
      <c r="D8" s="18" t="s">
        <v>31</v>
      </c>
      <c r="E8" s="10">
        <v>152.86</v>
      </c>
      <c r="F8" s="19">
        <v>5.2813</v>
      </c>
      <c r="G8" s="19">
        <v>2.0856</v>
      </c>
      <c r="H8" s="19">
        <v>5.0773</v>
      </c>
      <c r="I8" s="26">
        <v>811107</v>
      </c>
      <c r="J8" s="18"/>
    </row>
    <row r="9" spans="1:10" ht="21" customHeight="1">
      <c r="A9" s="28">
        <v>4</v>
      </c>
      <c r="B9" s="10">
        <v>15.86</v>
      </c>
      <c r="C9" s="10">
        <v>8.89</v>
      </c>
      <c r="D9" s="18" t="s">
        <v>31</v>
      </c>
      <c r="E9" s="10">
        <v>152.17</v>
      </c>
      <c r="F9" s="19">
        <v>5.245</v>
      </c>
      <c r="G9" s="19">
        <v>2.0833</v>
      </c>
      <c r="H9" s="19">
        <v>5.0716</v>
      </c>
      <c r="I9" s="26">
        <v>360874</v>
      </c>
      <c r="J9" s="18"/>
    </row>
    <row r="10" spans="1:10" ht="21" customHeight="1">
      <c r="A10" s="28">
        <v>5</v>
      </c>
      <c r="B10" s="10">
        <v>14.69</v>
      </c>
      <c r="C10" s="10">
        <v>8.11</v>
      </c>
      <c r="D10" s="18">
        <v>7.3</v>
      </c>
      <c r="E10" s="10">
        <v>151.73</v>
      </c>
      <c r="F10" s="19">
        <v>2.1846</v>
      </c>
      <c r="G10" s="19">
        <v>2.0814</v>
      </c>
      <c r="H10" s="19">
        <v>5.0668</v>
      </c>
      <c r="I10" s="26">
        <v>610183</v>
      </c>
      <c r="J10" s="18"/>
    </row>
    <row r="11" spans="1:10" ht="21" customHeight="1">
      <c r="A11" s="28">
        <v>6</v>
      </c>
      <c r="B11" s="10">
        <v>14.69</v>
      </c>
      <c r="C11" s="10">
        <v>8.11</v>
      </c>
      <c r="D11" s="18">
        <v>9.5</v>
      </c>
      <c r="E11" s="10">
        <v>151.18</v>
      </c>
      <c r="F11" s="19">
        <v>5.2662</v>
      </c>
      <c r="G11" s="19">
        <v>2.0798</v>
      </c>
      <c r="H11" s="19">
        <v>5.063</v>
      </c>
      <c r="I11" s="26">
        <v>499604</v>
      </c>
      <c r="J11" s="18"/>
    </row>
    <row r="12" spans="1:10" ht="21" customHeight="1">
      <c r="A12" s="28">
        <v>7</v>
      </c>
      <c r="B12" s="10">
        <v>18.28</v>
      </c>
      <c r="C12" s="10">
        <v>8.89</v>
      </c>
      <c r="D12" s="18" t="s">
        <v>31</v>
      </c>
      <c r="E12" s="10">
        <v>150.74</v>
      </c>
      <c r="F12" s="19">
        <v>5.3611</v>
      </c>
      <c r="G12" s="19">
        <v>2.0783</v>
      </c>
      <c r="H12" s="19">
        <v>5.0692</v>
      </c>
      <c r="I12" s="26">
        <v>609134</v>
      </c>
      <c r="J12" s="18"/>
    </row>
    <row r="13" spans="1:10" ht="21" customHeight="1">
      <c r="A13" s="28">
        <v>8</v>
      </c>
      <c r="B13" s="10">
        <v>18.28</v>
      </c>
      <c r="C13" s="10">
        <v>8.89</v>
      </c>
      <c r="D13" s="18">
        <v>4.7</v>
      </c>
      <c r="E13" s="10">
        <v>150.74</v>
      </c>
      <c r="F13" s="19">
        <v>5.0714</v>
      </c>
      <c r="G13" s="19">
        <v>2.0783</v>
      </c>
      <c r="H13" s="19">
        <v>5.0592</v>
      </c>
      <c r="I13" s="26">
        <v>1048680</v>
      </c>
      <c r="J13" s="18"/>
    </row>
    <row r="14" spans="1:10" ht="21" customHeight="1">
      <c r="A14" s="28">
        <v>9</v>
      </c>
      <c r="B14" s="10">
        <v>58.71</v>
      </c>
      <c r="C14" s="10">
        <v>11.48</v>
      </c>
      <c r="D14" s="18">
        <v>2.5</v>
      </c>
      <c r="E14" s="10">
        <v>151.51</v>
      </c>
      <c r="F14" s="19">
        <v>5.0347</v>
      </c>
      <c r="G14" s="19">
        <v>2.081</v>
      </c>
      <c r="H14" s="19">
        <v>5.0659</v>
      </c>
      <c r="I14" s="26">
        <v>1818680</v>
      </c>
      <c r="J14" s="18"/>
    </row>
    <row r="15" spans="1:10" ht="21" customHeight="1">
      <c r="A15" s="28">
        <v>10</v>
      </c>
      <c r="B15" s="10">
        <v>58.712</v>
      </c>
      <c r="C15" s="10">
        <v>11.48</v>
      </c>
      <c r="D15" s="18">
        <v>39.4</v>
      </c>
      <c r="E15" s="10">
        <v>153.1</v>
      </c>
      <c r="F15" s="19">
        <v>5.2813</v>
      </c>
      <c r="G15" s="19">
        <v>2.0864</v>
      </c>
      <c r="H15" s="19">
        <v>5.0792</v>
      </c>
      <c r="I15" s="26">
        <v>2639492</v>
      </c>
      <c r="J15" s="18"/>
    </row>
    <row r="16" spans="1:10" ht="21" customHeight="1">
      <c r="A16" s="28">
        <v>11</v>
      </c>
      <c r="B16" s="10">
        <v>50.06</v>
      </c>
      <c r="C16" s="10">
        <v>10.89</v>
      </c>
      <c r="D16" s="18" t="s">
        <v>31</v>
      </c>
      <c r="E16" s="10">
        <v>153.94</v>
      </c>
      <c r="F16" s="19">
        <v>5.264</v>
      </c>
      <c r="G16" s="19">
        <v>2.0891</v>
      </c>
      <c r="H16" s="19">
        <v>5.0858</v>
      </c>
      <c r="I16" s="26">
        <v>1891107</v>
      </c>
      <c r="J16" s="18"/>
    </row>
    <row r="17" spans="1:10" ht="21" customHeight="1">
      <c r="A17" s="28">
        <v>12</v>
      </c>
      <c r="B17" s="10">
        <v>50.06</v>
      </c>
      <c r="C17" s="10">
        <v>10.89</v>
      </c>
      <c r="D17" s="18" t="s">
        <v>31</v>
      </c>
      <c r="E17" s="10">
        <v>153.94</v>
      </c>
      <c r="F17" s="19">
        <v>5.2708</v>
      </c>
      <c r="G17" s="19">
        <v>2.0891</v>
      </c>
      <c r="H17" s="19">
        <v>5.0859</v>
      </c>
      <c r="I17" s="26">
        <v>1051911</v>
      </c>
      <c r="J17" s="18"/>
    </row>
    <row r="18" spans="1:10" ht="21" customHeight="1">
      <c r="A18" s="28">
        <v>13</v>
      </c>
      <c r="B18" s="10">
        <v>41.9</v>
      </c>
      <c r="C18" s="10">
        <v>10.26</v>
      </c>
      <c r="D18" s="18" t="s">
        <v>31</v>
      </c>
      <c r="E18" s="10">
        <v>154.06</v>
      </c>
      <c r="F18" s="19">
        <v>5.2811</v>
      </c>
      <c r="G18" s="19">
        <v>2.0895</v>
      </c>
      <c r="H18" s="19">
        <v>5.0857</v>
      </c>
      <c r="I18" s="26">
        <v>1177911</v>
      </c>
      <c r="J18" s="18"/>
    </row>
    <row r="19" spans="1:10" ht="21" customHeight="1">
      <c r="A19" s="28">
        <v>14</v>
      </c>
      <c r="B19" s="10">
        <v>31.1</v>
      </c>
      <c r="C19" s="10">
        <v>10.26</v>
      </c>
      <c r="D19" s="18" t="s">
        <v>31</v>
      </c>
      <c r="E19" s="10">
        <v>153.34</v>
      </c>
      <c r="F19" s="19">
        <v>5.2164</v>
      </c>
      <c r="G19" s="19">
        <v>2.0872</v>
      </c>
      <c r="H19" s="19">
        <v>5.0811</v>
      </c>
      <c r="I19" s="26">
        <v>332023</v>
      </c>
      <c r="J19" s="18"/>
    </row>
    <row r="20" spans="1:10" ht="21" customHeight="1">
      <c r="A20" s="28">
        <v>15</v>
      </c>
      <c r="B20" s="10">
        <v>31.1</v>
      </c>
      <c r="C20" s="10">
        <v>10.26</v>
      </c>
      <c r="D20" s="18" t="s">
        <v>31</v>
      </c>
      <c r="E20" s="10">
        <v>152.86</v>
      </c>
      <c r="F20" s="19">
        <v>5.3333</v>
      </c>
      <c r="G20" s="19">
        <v>2.0856</v>
      </c>
      <c r="H20" s="19">
        <v>5.0773</v>
      </c>
      <c r="I20" s="26">
        <v>571341</v>
      </c>
      <c r="J20" s="18"/>
    </row>
    <row r="21" spans="1:10" ht="21" customHeight="1">
      <c r="A21" s="28">
        <v>16</v>
      </c>
      <c r="B21" s="10">
        <v>24.55</v>
      </c>
      <c r="C21" s="10">
        <v>9.6</v>
      </c>
      <c r="D21" s="18" t="s">
        <v>31</v>
      </c>
      <c r="E21" s="10">
        <v>151.95</v>
      </c>
      <c r="F21" s="19">
        <v>5.3021</v>
      </c>
      <c r="G21" s="19">
        <v>2.0825</v>
      </c>
      <c r="H21" s="19">
        <v>5.0697</v>
      </c>
      <c r="I21" s="26">
        <v>140874</v>
      </c>
      <c r="J21" s="18"/>
    </row>
    <row r="22" spans="1:10" ht="21" customHeight="1">
      <c r="A22" s="28">
        <v>17</v>
      </c>
      <c r="B22" s="10">
        <v>24.55</v>
      </c>
      <c r="C22" s="10">
        <v>9.6</v>
      </c>
      <c r="D22" s="18" t="s">
        <v>31</v>
      </c>
      <c r="E22" s="10">
        <v>151.29</v>
      </c>
      <c r="F22" s="19">
        <v>5.309</v>
      </c>
      <c r="G22" s="19">
        <v>2.0802</v>
      </c>
      <c r="H22" s="19">
        <v>5.064</v>
      </c>
      <c r="I22" s="26">
        <v>389950</v>
      </c>
      <c r="J22" s="18"/>
    </row>
    <row r="23" spans="1:10" ht="21" customHeight="1">
      <c r="A23" s="28">
        <v>18</v>
      </c>
      <c r="B23" s="10">
        <v>24.55</v>
      </c>
      <c r="C23" s="10">
        <v>9.6</v>
      </c>
      <c r="D23" s="18" t="s">
        <v>31</v>
      </c>
      <c r="E23" s="10">
        <v>150.63</v>
      </c>
      <c r="F23" s="19">
        <v>5.1458</v>
      </c>
      <c r="G23" s="19">
        <v>2.0779</v>
      </c>
      <c r="H23" s="19">
        <v>5.0583</v>
      </c>
      <c r="I23" s="26">
        <v>389258</v>
      </c>
      <c r="J23" s="18"/>
    </row>
    <row r="24" spans="1:10" ht="21" customHeight="1">
      <c r="A24" s="28">
        <v>19</v>
      </c>
      <c r="B24" s="10">
        <v>37.3</v>
      </c>
      <c r="C24" s="10">
        <v>10.89</v>
      </c>
      <c r="D24" s="18">
        <v>60.6</v>
      </c>
      <c r="E24" s="10">
        <v>150.19</v>
      </c>
      <c r="F24" s="19">
        <v>5.2344</v>
      </c>
      <c r="G24" s="19">
        <v>2.0763</v>
      </c>
      <c r="H24" s="19">
        <v>5.0545</v>
      </c>
      <c r="I24" s="26">
        <v>608567</v>
      </c>
      <c r="J24" s="18"/>
    </row>
    <row r="25" spans="1:10" ht="21" customHeight="1">
      <c r="A25" s="28">
        <v>20</v>
      </c>
      <c r="B25" s="10">
        <v>37.3</v>
      </c>
      <c r="C25" s="10">
        <v>10.89</v>
      </c>
      <c r="D25" s="18" t="s">
        <v>31</v>
      </c>
      <c r="E25" s="10">
        <v>149.53</v>
      </c>
      <c r="F25" s="19">
        <v>5.5366</v>
      </c>
      <c r="G25" s="19">
        <v>2.074</v>
      </c>
      <c r="H25" s="19">
        <v>5.0488</v>
      </c>
      <c r="I25" s="26">
        <v>388101</v>
      </c>
      <c r="J25" s="18"/>
    </row>
    <row r="26" spans="1:10" ht="21" customHeight="1">
      <c r="A26" s="28">
        <v>21</v>
      </c>
      <c r="B26" s="10">
        <v>31.1</v>
      </c>
      <c r="C26" s="10">
        <v>10.26</v>
      </c>
      <c r="D26" s="18" t="s">
        <v>31</v>
      </c>
      <c r="E26" s="10">
        <v>149.87</v>
      </c>
      <c r="F26" s="19">
        <v>5.1262</v>
      </c>
      <c r="G26" s="19">
        <v>2.0717</v>
      </c>
      <c r="H26" s="19">
        <v>5.0431</v>
      </c>
      <c r="I26" s="26">
        <v>387409</v>
      </c>
      <c r="J26" s="18"/>
    </row>
    <row r="27" spans="1:10" ht="21" customHeight="1">
      <c r="A27" s="28">
        <v>22</v>
      </c>
      <c r="B27" s="10">
        <v>31.1</v>
      </c>
      <c r="C27" s="10">
        <v>10.26</v>
      </c>
      <c r="D27" s="18">
        <v>6.4</v>
      </c>
      <c r="E27" s="10">
        <v>148.32</v>
      </c>
      <c r="F27" s="19">
        <v>5.3368</v>
      </c>
      <c r="G27" s="19">
        <v>5.0383</v>
      </c>
      <c r="H27" s="19">
        <v>5.0697</v>
      </c>
      <c r="I27" s="26">
        <v>496718</v>
      </c>
      <c r="J27" s="18"/>
    </row>
    <row r="28" spans="1:10" ht="21" customHeight="1">
      <c r="A28" s="28">
        <v>23</v>
      </c>
      <c r="B28" s="10">
        <v>31.1</v>
      </c>
      <c r="C28" s="10">
        <v>10.26</v>
      </c>
      <c r="D28" s="18">
        <v>18.8</v>
      </c>
      <c r="E28" s="10">
        <v>147.88</v>
      </c>
      <c r="F28" s="19">
        <v>5.1678</v>
      </c>
      <c r="G28" s="19">
        <v>2.0697</v>
      </c>
      <c r="H28" s="19">
        <v>5.0383</v>
      </c>
      <c r="I28" s="26">
        <v>606131</v>
      </c>
      <c r="J28" s="18"/>
    </row>
    <row r="29" spans="1:10" ht="21" customHeight="1">
      <c r="A29" s="28">
        <v>24</v>
      </c>
      <c r="B29" s="10">
        <v>31.1</v>
      </c>
      <c r="C29" s="10">
        <v>10.26</v>
      </c>
      <c r="D29" s="18">
        <v>14.7</v>
      </c>
      <c r="E29" s="10">
        <v>147.44</v>
      </c>
      <c r="F29" s="19">
        <v>5.3542</v>
      </c>
      <c r="G29" s="19">
        <v>2.6394</v>
      </c>
      <c r="H29" s="19">
        <v>5.0307</v>
      </c>
      <c r="I29" s="26">
        <v>605673</v>
      </c>
      <c r="J29" s="18"/>
    </row>
    <row r="30" spans="1:10" ht="21" customHeight="1">
      <c r="A30" s="28">
        <v>25</v>
      </c>
      <c r="B30" s="10">
        <v>27.11</v>
      </c>
      <c r="C30" s="10">
        <v>9.6</v>
      </c>
      <c r="D30" s="18" t="s">
        <v>31</v>
      </c>
      <c r="E30" s="10">
        <v>147</v>
      </c>
      <c r="F30" s="19">
        <v>5.2246</v>
      </c>
      <c r="G30" s="19">
        <v>2.6374</v>
      </c>
      <c r="H30" s="19">
        <v>5.0268</v>
      </c>
      <c r="I30" s="26">
        <v>654690</v>
      </c>
      <c r="J30" s="18"/>
    </row>
    <row r="31" spans="1:10" ht="21" customHeight="1">
      <c r="A31" s="28">
        <v>26</v>
      </c>
      <c r="B31" s="10">
        <v>21.96</v>
      </c>
      <c r="C31" s="10">
        <v>9.6</v>
      </c>
      <c r="D31" s="18" t="s">
        <v>31</v>
      </c>
      <c r="E31" s="10">
        <v>147.6</v>
      </c>
      <c r="F31" s="19">
        <v>5.2234</v>
      </c>
      <c r="G31" s="19">
        <v>2.6354</v>
      </c>
      <c r="H31" s="19">
        <v>5.023</v>
      </c>
      <c r="I31" s="26">
        <v>694186</v>
      </c>
      <c r="J31" s="18"/>
    </row>
    <row r="32" spans="1:10" ht="21" customHeight="1">
      <c r="A32" s="28">
        <v>27</v>
      </c>
      <c r="B32" s="10">
        <v>21.96</v>
      </c>
      <c r="C32" s="10">
        <v>9.6</v>
      </c>
      <c r="D32" s="18">
        <v>14.3</v>
      </c>
      <c r="E32" s="10">
        <v>146</v>
      </c>
      <c r="F32" s="19">
        <v>5.3426</v>
      </c>
      <c r="G32" s="19">
        <v>2.2897</v>
      </c>
      <c r="H32" s="19">
        <v>5.0173</v>
      </c>
      <c r="I32" s="26">
        <v>493685</v>
      </c>
      <c r="J32" s="18"/>
    </row>
    <row r="33" spans="1:10" ht="21" customHeight="1">
      <c r="A33" s="28">
        <v>28</v>
      </c>
      <c r="B33" s="10">
        <v>21.96</v>
      </c>
      <c r="C33" s="10">
        <v>9.6</v>
      </c>
      <c r="D33" s="18">
        <v>2.7</v>
      </c>
      <c r="E33" s="10">
        <v>145.5</v>
      </c>
      <c r="F33" s="19">
        <v>5.3854</v>
      </c>
      <c r="G33" s="19">
        <v>2.2875</v>
      </c>
      <c r="H33" s="19">
        <v>5.0125</v>
      </c>
      <c r="I33" s="26">
        <v>563324</v>
      </c>
      <c r="J33" s="18"/>
    </row>
    <row r="34" spans="1:10" ht="21" customHeight="1">
      <c r="A34" s="28">
        <v>29</v>
      </c>
      <c r="B34" s="10">
        <v>21.96</v>
      </c>
      <c r="C34" s="10">
        <v>9.6</v>
      </c>
      <c r="D34" s="18" t="s">
        <v>31</v>
      </c>
      <c r="E34" s="10">
        <v>145.1</v>
      </c>
      <c r="F34" s="19">
        <v>5.223</v>
      </c>
      <c r="G34" s="19">
        <v>2.2858</v>
      </c>
      <c r="H34" s="19">
        <v>5.0086</v>
      </c>
      <c r="I34" s="26">
        <v>662720</v>
      </c>
      <c r="J34" s="18"/>
    </row>
    <row r="35" spans="1:10" ht="21" customHeight="1">
      <c r="A35" s="28">
        <v>30</v>
      </c>
      <c r="B35" s="10">
        <v>24.55</v>
      </c>
      <c r="C35" s="10">
        <v>9.6</v>
      </c>
      <c r="D35" s="18" t="s">
        <v>31</v>
      </c>
      <c r="E35" s="10">
        <v>145.3</v>
      </c>
      <c r="F35" s="19">
        <v>5.3796</v>
      </c>
      <c r="G35" s="19">
        <v>2.2866</v>
      </c>
      <c r="H35" s="19">
        <v>5.0105</v>
      </c>
      <c r="I35" s="26">
        <v>1262236</v>
      </c>
      <c r="J35" s="18"/>
    </row>
    <row r="36" spans="1:10" ht="21" customHeight="1">
      <c r="A36" s="28">
        <v>31</v>
      </c>
      <c r="B36" s="10">
        <v>23.25</v>
      </c>
      <c r="C36" s="10">
        <v>9.6</v>
      </c>
      <c r="D36" s="18" t="s">
        <v>31</v>
      </c>
      <c r="E36" s="10">
        <v>145.1</v>
      </c>
      <c r="F36" s="19">
        <v>5.3681</v>
      </c>
      <c r="G36" s="19">
        <v>2.2858</v>
      </c>
      <c r="H36" s="19">
        <v>5.0086</v>
      </c>
      <c r="I36" s="26">
        <v>862469</v>
      </c>
      <c r="J36" s="18"/>
    </row>
    <row r="37" spans="1:10" ht="21" customHeight="1">
      <c r="A37" s="11" t="s">
        <v>1</v>
      </c>
      <c r="B37" s="10">
        <f>SUM(B6:B36)</f>
        <v>893.6320000000002</v>
      </c>
      <c r="C37" s="10">
        <f>SUM(C6:C36)</f>
        <v>303.48</v>
      </c>
      <c r="D37" s="18">
        <f aca="true" t="shared" si="0" ref="D37:J37">SUM(D6:D36)</f>
        <v>180.9</v>
      </c>
      <c r="E37" s="10">
        <f t="shared" si="0"/>
        <v>4657.190000000001</v>
      </c>
      <c r="F37" s="19">
        <f t="shared" si="0"/>
        <v>160.2994</v>
      </c>
      <c r="G37" s="19">
        <f t="shared" si="0"/>
        <v>74.18599999999998</v>
      </c>
      <c r="H37" s="19">
        <f t="shared" si="0"/>
        <v>156.7117</v>
      </c>
      <c r="I37" s="26">
        <f t="shared" si="0"/>
        <v>24490599</v>
      </c>
      <c r="J37" s="18">
        <f t="shared" si="0"/>
        <v>0</v>
      </c>
    </row>
    <row r="38" spans="1:10" ht="21" customHeight="1">
      <c r="A38" s="11" t="s">
        <v>2</v>
      </c>
      <c r="B38" s="10">
        <f aca="true" t="shared" si="1" ref="B38:H38">AVERAGE(B6:B36)</f>
        <v>28.826838709677425</v>
      </c>
      <c r="C38" s="10">
        <f t="shared" si="1"/>
        <v>9.78967741935484</v>
      </c>
      <c r="D38" s="18">
        <f t="shared" si="1"/>
        <v>16.445454545454545</v>
      </c>
      <c r="E38" s="10">
        <f t="shared" si="1"/>
        <v>150.231935483871</v>
      </c>
      <c r="F38" s="19">
        <f t="shared" si="1"/>
        <v>5.170948387096774</v>
      </c>
      <c r="G38" s="19">
        <f t="shared" si="1"/>
        <v>2.393096774193548</v>
      </c>
      <c r="H38" s="19">
        <f t="shared" si="1"/>
        <v>5.055216129032258</v>
      </c>
      <c r="I38" s="26">
        <f>AVERAGE(I6:I36)</f>
        <v>790019.3225806452</v>
      </c>
      <c r="J38" s="18" t="e">
        <f>AVERAGE(J6:J36)</f>
        <v>#DIV/0!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6">
      <selection activeCell="E36" sqref="E36"/>
    </sheetView>
  </sheetViews>
  <sheetFormatPr defaultColWidth="9.140625" defaultRowHeight="12.75"/>
  <cols>
    <col min="1" max="1" width="4.28125" style="8" customWidth="1"/>
    <col min="2" max="2" width="13.7109375" style="8" customWidth="1"/>
    <col min="3" max="3" width="15.574218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.75" customHeight="1">
      <c r="A3" s="9"/>
      <c r="B3" s="37" t="s">
        <v>6</v>
      </c>
      <c r="C3" s="38"/>
      <c r="D3" s="39"/>
      <c r="E3" s="37" t="s">
        <v>12</v>
      </c>
      <c r="F3" s="38"/>
      <c r="G3" s="38"/>
      <c r="H3" s="38"/>
      <c r="I3" s="38"/>
      <c r="J3" s="39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6" t="s">
        <v>7</v>
      </c>
      <c r="G4" s="2" t="s">
        <v>8</v>
      </c>
      <c r="H4" s="16" t="s">
        <v>9</v>
      </c>
      <c r="I4" s="2" t="s">
        <v>10</v>
      </c>
      <c r="J4" s="16" t="s">
        <v>26</v>
      </c>
      <c r="K4" s="13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10">
        <v>23.25</v>
      </c>
      <c r="C6" s="10">
        <v>9.6</v>
      </c>
      <c r="D6" s="18" t="s">
        <v>31</v>
      </c>
      <c r="E6" s="10">
        <v>144.9</v>
      </c>
      <c r="F6" s="19">
        <v>5.2284</v>
      </c>
      <c r="G6" s="19">
        <v>2.2849</v>
      </c>
      <c r="H6" s="19">
        <v>5.0067</v>
      </c>
      <c r="I6" s="26">
        <v>862236</v>
      </c>
      <c r="J6" s="18"/>
    </row>
    <row r="7" spans="1:10" ht="21.75" customHeight="1">
      <c r="A7" s="28">
        <v>2</v>
      </c>
      <c r="B7" s="10">
        <v>20.65</v>
      </c>
      <c r="C7" s="10">
        <v>8.9</v>
      </c>
      <c r="D7" s="18" t="s">
        <v>31</v>
      </c>
      <c r="E7" s="10">
        <v>144.6</v>
      </c>
      <c r="F7" s="19">
        <v>5.3346</v>
      </c>
      <c r="G7" s="19">
        <v>2.2836</v>
      </c>
      <c r="H7" s="19">
        <v>5.0038</v>
      </c>
      <c r="I7" s="26">
        <v>761994</v>
      </c>
      <c r="J7" s="18"/>
    </row>
    <row r="8" spans="1:10" ht="21.75" customHeight="1">
      <c r="A8" s="28">
        <v>3</v>
      </c>
      <c r="B8" s="10">
        <v>20.65</v>
      </c>
      <c r="C8" s="10">
        <v>8.9</v>
      </c>
      <c r="D8" s="18" t="s">
        <v>31</v>
      </c>
      <c r="E8" s="10">
        <v>144.4</v>
      </c>
      <c r="F8" s="19">
        <v>5.3715</v>
      </c>
      <c r="G8" s="19">
        <v>2.2827</v>
      </c>
      <c r="H8" s="19">
        <v>5.0019</v>
      </c>
      <c r="I8" s="26">
        <v>861631</v>
      </c>
      <c r="J8" s="18"/>
    </row>
    <row r="9" spans="1:10" ht="21.75" customHeight="1">
      <c r="A9" s="28">
        <v>4</v>
      </c>
      <c r="B9" s="10">
        <v>32.66</v>
      </c>
      <c r="C9" s="10">
        <v>10.89</v>
      </c>
      <c r="D9" s="18">
        <v>20.7</v>
      </c>
      <c r="E9" s="10">
        <v>144.8</v>
      </c>
      <c r="F9" s="19">
        <v>5.3318</v>
      </c>
      <c r="G9" s="19">
        <v>2.2845</v>
      </c>
      <c r="H9" s="19">
        <v>5.0057</v>
      </c>
      <c r="I9" s="26">
        <v>1461389</v>
      </c>
      <c r="J9" s="18"/>
    </row>
    <row r="10" spans="1:10" ht="21.75" customHeight="1">
      <c r="A10" s="28">
        <v>5</v>
      </c>
      <c r="B10" s="10">
        <v>27.11</v>
      </c>
      <c r="C10" s="10">
        <v>10.25</v>
      </c>
      <c r="D10" s="18">
        <v>11.3</v>
      </c>
      <c r="E10" s="10">
        <v>146.3</v>
      </c>
      <c r="F10" s="19" t="s">
        <v>33</v>
      </c>
      <c r="G10" s="19">
        <v>2.291</v>
      </c>
      <c r="H10" s="19">
        <v>3.9083</v>
      </c>
      <c r="I10" s="26">
        <v>2561873</v>
      </c>
      <c r="J10" s="18"/>
    </row>
    <row r="11" spans="1:10" ht="21.75" customHeight="1">
      <c r="A11" s="28">
        <v>6</v>
      </c>
      <c r="B11" s="10">
        <v>29.76</v>
      </c>
      <c r="C11" s="10">
        <v>10.89</v>
      </c>
      <c r="D11" s="18">
        <v>9.8</v>
      </c>
      <c r="E11" s="10">
        <v>146.3</v>
      </c>
      <c r="F11" s="19" t="s">
        <v>33</v>
      </c>
      <c r="G11" s="19">
        <v>2.291</v>
      </c>
      <c r="H11" s="19">
        <v>3.9083</v>
      </c>
      <c r="I11" s="26">
        <v>535619</v>
      </c>
      <c r="J11" s="18"/>
    </row>
    <row r="12" spans="1:10" ht="21.75" customHeight="1">
      <c r="A12" s="28">
        <v>7</v>
      </c>
      <c r="B12" s="10">
        <v>41</v>
      </c>
      <c r="C12" s="10">
        <v>10.89</v>
      </c>
      <c r="D12" s="18" t="s">
        <v>31</v>
      </c>
      <c r="E12" s="10">
        <v>149.75</v>
      </c>
      <c r="F12" s="19" t="s">
        <v>33</v>
      </c>
      <c r="G12" s="19">
        <v>2.3049</v>
      </c>
      <c r="H12" s="19">
        <v>3.932</v>
      </c>
      <c r="I12" s="26">
        <v>3985619</v>
      </c>
      <c r="J12" s="18"/>
    </row>
    <row r="13" spans="1:10" ht="21.75" customHeight="1">
      <c r="A13" s="28">
        <v>8</v>
      </c>
      <c r="B13" s="10">
        <v>41</v>
      </c>
      <c r="C13" s="10">
        <v>10.89</v>
      </c>
      <c r="D13" s="18" t="s">
        <v>31</v>
      </c>
      <c r="E13" s="10">
        <v>153.1</v>
      </c>
      <c r="F13" s="19" t="s">
        <v>33</v>
      </c>
      <c r="G13" s="19">
        <v>2.3178</v>
      </c>
      <c r="H13" s="19" t="s">
        <v>33</v>
      </c>
      <c r="I13" s="26">
        <v>3888688</v>
      </c>
      <c r="J13" s="18"/>
    </row>
    <row r="14" spans="1:10" ht="21.75" customHeight="1">
      <c r="A14" s="28">
        <v>9</v>
      </c>
      <c r="B14" s="10">
        <v>34.25</v>
      </c>
      <c r="C14" s="10">
        <v>10.26</v>
      </c>
      <c r="D14" s="18" t="s">
        <v>31</v>
      </c>
      <c r="E14" s="10">
        <v>153.7</v>
      </c>
      <c r="F14" s="19" t="s">
        <v>33</v>
      </c>
      <c r="G14" s="19">
        <v>2.32</v>
      </c>
      <c r="H14" s="19">
        <v>3.9578</v>
      </c>
      <c r="I14" s="26">
        <v>899953</v>
      </c>
      <c r="J14" s="18"/>
    </row>
    <row r="15" spans="1:10" ht="21.75" customHeight="1">
      <c r="A15" s="28">
        <v>10</v>
      </c>
      <c r="B15" s="10">
        <v>45.12</v>
      </c>
      <c r="C15" s="10">
        <v>10.89</v>
      </c>
      <c r="D15" s="18">
        <v>17.5</v>
      </c>
      <c r="E15" s="10">
        <v>157.16</v>
      </c>
      <c r="F15" s="19" t="s">
        <v>33</v>
      </c>
      <c r="G15" s="19">
        <v>2.332</v>
      </c>
      <c r="H15" s="19">
        <v>3.9783</v>
      </c>
      <c r="I15" s="26">
        <v>3902401</v>
      </c>
      <c r="J15" s="18"/>
    </row>
    <row r="16" spans="1:10" ht="21.75" customHeight="1">
      <c r="A16" s="28">
        <v>11</v>
      </c>
      <c r="B16" s="10">
        <v>45.12</v>
      </c>
      <c r="C16" s="10">
        <v>10.89</v>
      </c>
      <c r="D16" s="18" t="s">
        <v>31</v>
      </c>
      <c r="E16" s="10">
        <v>164.77</v>
      </c>
      <c r="F16" s="19" t="s">
        <v>33</v>
      </c>
      <c r="G16" s="19">
        <v>2.3613</v>
      </c>
      <c r="H16" s="19">
        <v>4.0285</v>
      </c>
      <c r="I16" s="26">
        <v>8255209</v>
      </c>
      <c r="J16" s="18"/>
    </row>
    <row r="17" spans="1:10" ht="21.75" customHeight="1">
      <c r="A17" s="28">
        <v>12</v>
      </c>
      <c r="B17" s="10">
        <v>28.45</v>
      </c>
      <c r="C17" s="10">
        <v>10.25</v>
      </c>
      <c r="D17" s="18">
        <v>19.3</v>
      </c>
      <c r="E17" s="10">
        <v>168.07</v>
      </c>
      <c r="F17" s="19" t="s">
        <v>33</v>
      </c>
      <c r="G17" s="19">
        <v>2.3739</v>
      </c>
      <c r="H17" s="19">
        <v>4.0501</v>
      </c>
      <c r="I17" s="26">
        <v>3852078</v>
      </c>
      <c r="J17" s="18"/>
    </row>
    <row r="18" spans="1:10" ht="21.75" customHeight="1">
      <c r="A18" s="28">
        <v>13</v>
      </c>
      <c r="B18" s="10">
        <v>27.11</v>
      </c>
      <c r="C18" s="10">
        <v>8.98</v>
      </c>
      <c r="D18" s="18" t="s">
        <v>31</v>
      </c>
      <c r="E18" s="10">
        <v>170.16</v>
      </c>
      <c r="F18" s="19" t="s">
        <v>33</v>
      </c>
      <c r="G18" s="19" t="s">
        <v>33</v>
      </c>
      <c r="H18" s="19">
        <v>4.0637</v>
      </c>
      <c r="I18" s="26">
        <v>2516842</v>
      </c>
      <c r="J18" s="18"/>
    </row>
    <row r="19" spans="1:10" ht="21.75" customHeight="1">
      <c r="A19" s="28">
        <v>14</v>
      </c>
      <c r="B19" s="10">
        <v>25.85</v>
      </c>
      <c r="C19" s="10">
        <v>5.99</v>
      </c>
      <c r="D19" s="18">
        <v>2.6</v>
      </c>
      <c r="E19" s="10">
        <v>171.92</v>
      </c>
      <c r="F19" s="19" t="s">
        <v>33</v>
      </c>
      <c r="G19" s="19" t="s">
        <v>33</v>
      </c>
      <c r="H19" s="19">
        <v>4.0751</v>
      </c>
      <c r="I19" s="26">
        <v>2111103</v>
      </c>
      <c r="J19" s="18"/>
    </row>
    <row r="20" spans="1:10" ht="21.75" customHeight="1">
      <c r="A20" s="28">
        <v>15</v>
      </c>
      <c r="B20" s="10">
        <v>45.12</v>
      </c>
      <c r="C20" s="10">
        <v>7.73</v>
      </c>
      <c r="D20" s="18" t="s">
        <v>31</v>
      </c>
      <c r="E20" s="10">
        <v>144.01</v>
      </c>
      <c r="F20" s="19" t="s">
        <v>33</v>
      </c>
      <c r="G20" s="19" t="s">
        <v>33</v>
      </c>
      <c r="H20" s="19">
        <v>4.0887</v>
      </c>
      <c r="I20" s="26">
        <v>2442088</v>
      </c>
      <c r="J20" s="18"/>
    </row>
    <row r="21" spans="1:10" ht="21.75" customHeight="1">
      <c r="A21" s="28">
        <v>16</v>
      </c>
      <c r="B21" s="10">
        <v>56.9</v>
      </c>
      <c r="C21" s="10">
        <v>8.47</v>
      </c>
      <c r="D21" s="18" t="s">
        <v>31</v>
      </c>
      <c r="E21" s="10">
        <v>175</v>
      </c>
      <c r="F21" s="19" t="s">
        <v>33</v>
      </c>
      <c r="G21" s="19">
        <v>2.4002</v>
      </c>
      <c r="H21" s="19">
        <v>4.0951</v>
      </c>
      <c r="I21" s="26">
        <v>1420948</v>
      </c>
      <c r="J21" s="18"/>
    </row>
    <row r="22" spans="1:10" ht="21.75" customHeight="1">
      <c r="A22" s="28">
        <v>17</v>
      </c>
      <c r="B22" s="10">
        <v>34.25</v>
      </c>
      <c r="C22" s="10">
        <v>7.73</v>
      </c>
      <c r="D22" s="18" t="s">
        <v>31</v>
      </c>
      <c r="E22" s="10">
        <v>176</v>
      </c>
      <c r="F22" s="19" t="s">
        <v>33</v>
      </c>
      <c r="G22" s="19">
        <v>2.4044</v>
      </c>
      <c r="H22" s="19">
        <v>4.1022</v>
      </c>
      <c r="I22" s="26">
        <v>1561193</v>
      </c>
      <c r="J22" s="18"/>
    </row>
    <row r="23" spans="1:10" ht="21.75" customHeight="1">
      <c r="A23" s="28">
        <v>18</v>
      </c>
      <c r="B23" s="10">
        <v>27.11</v>
      </c>
      <c r="C23" s="10">
        <v>7.73</v>
      </c>
      <c r="D23" s="18" t="s">
        <v>31</v>
      </c>
      <c r="E23" s="10">
        <v>176.5</v>
      </c>
      <c r="F23" s="19" t="s">
        <v>33</v>
      </c>
      <c r="G23" s="19">
        <v>2.4064</v>
      </c>
      <c r="H23" s="19">
        <v>4.1057</v>
      </c>
      <c r="I23" s="26">
        <v>1062170</v>
      </c>
      <c r="J23" s="18"/>
    </row>
    <row r="24" spans="1:10" ht="21.75" customHeight="1">
      <c r="A24" s="28">
        <v>19</v>
      </c>
      <c r="B24" s="10">
        <v>23.25</v>
      </c>
      <c r="C24" s="10">
        <v>7.73</v>
      </c>
      <c r="D24" s="18" t="s">
        <v>31</v>
      </c>
      <c r="E24" s="10">
        <v>176.7</v>
      </c>
      <c r="F24" s="19" t="s">
        <v>33</v>
      </c>
      <c r="G24" s="19">
        <v>2.4073</v>
      </c>
      <c r="H24" s="19">
        <v>4.6919</v>
      </c>
      <c r="I24" s="26">
        <v>762645</v>
      </c>
      <c r="J24" s="18"/>
    </row>
    <row r="25" spans="1:10" ht="21.75" customHeight="1">
      <c r="A25" s="28">
        <v>20</v>
      </c>
      <c r="B25" s="10">
        <v>20.65</v>
      </c>
      <c r="C25" s="10">
        <v>10.37</v>
      </c>
      <c r="D25" s="18" t="s">
        <v>31</v>
      </c>
      <c r="E25" s="10">
        <v>176.9</v>
      </c>
      <c r="F25" s="19" t="s">
        <v>33</v>
      </c>
      <c r="G25" s="19">
        <v>2.4081</v>
      </c>
      <c r="H25" s="19">
        <v>4.6935</v>
      </c>
      <c r="I25" s="26">
        <v>813370</v>
      </c>
      <c r="J25" s="18"/>
    </row>
    <row r="26" spans="1:10" ht="21.75" customHeight="1">
      <c r="A26" s="28">
        <v>21</v>
      </c>
      <c r="B26" s="10">
        <v>18.28</v>
      </c>
      <c r="C26" s="10">
        <v>9.78</v>
      </c>
      <c r="D26" s="18" t="s">
        <v>31</v>
      </c>
      <c r="E26" s="10">
        <v>176.9</v>
      </c>
      <c r="F26" s="19" t="s">
        <v>33</v>
      </c>
      <c r="G26" s="19">
        <v>2.4081</v>
      </c>
      <c r="H26" s="19">
        <v>4.6935</v>
      </c>
      <c r="I26" s="26">
        <v>613578</v>
      </c>
      <c r="J26" s="18"/>
    </row>
    <row r="27" spans="1:10" ht="21.75" customHeight="1">
      <c r="A27" s="28">
        <v>22</v>
      </c>
      <c r="B27" s="10">
        <v>18.28</v>
      </c>
      <c r="C27" s="10">
        <v>9.78</v>
      </c>
      <c r="D27" s="18" t="s">
        <v>31</v>
      </c>
      <c r="E27" s="10">
        <v>177.2</v>
      </c>
      <c r="F27" s="19" t="s">
        <v>33</v>
      </c>
      <c r="G27" s="19">
        <v>2.4093</v>
      </c>
      <c r="H27" s="19">
        <v>4.6959</v>
      </c>
      <c r="I27" s="26">
        <v>913578</v>
      </c>
      <c r="J27" s="18"/>
    </row>
    <row r="28" spans="1:10" ht="21.75" customHeight="1">
      <c r="A28" s="28">
        <v>23</v>
      </c>
      <c r="B28" s="10">
        <v>17.06</v>
      </c>
      <c r="C28" s="10">
        <v>9.78</v>
      </c>
      <c r="D28" s="18" t="s">
        <v>31</v>
      </c>
      <c r="E28" s="10">
        <v>177.4</v>
      </c>
      <c r="F28" s="19" t="s">
        <v>33</v>
      </c>
      <c r="G28" s="19">
        <v>2.4102</v>
      </c>
      <c r="H28" s="19">
        <v>4.6975</v>
      </c>
      <c r="I28" s="26">
        <v>813889</v>
      </c>
      <c r="J28" s="18"/>
    </row>
    <row r="29" spans="1:10" ht="21.75" customHeight="1">
      <c r="A29" s="28">
        <v>24</v>
      </c>
      <c r="B29" s="10">
        <v>14.69</v>
      </c>
      <c r="C29" s="10">
        <v>9.14</v>
      </c>
      <c r="D29" s="18">
        <v>15</v>
      </c>
      <c r="E29" s="10">
        <v>177.6</v>
      </c>
      <c r="F29" s="19" t="s">
        <v>33</v>
      </c>
      <c r="G29" s="19">
        <v>2.411</v>
      </c>
      <c r="H29" s="19">
        <v>4.6991</v>
      </c>
      <c r="I29" s="26">
        <v>814105</v>
      </c>
      <c r="J29" s="18"/>
    </row>
    <row r="30" spans="1:10" ht="21.75" customHeight="1">
      <c r="A30" s="28">
        <v>25</v>
      </c>
      <c r="B30" s="10">
        <v>14.69</v>
      </c>
      <c r="C30" s="10">
        <v>9.14</v>
      </c>
      <c r="D30" s="18">
        <v>2</v>
      </c>
      <c r="E30" s="10">
        <v>178</v>
      </c>
      <c r="F30" s="19" t="s">
        <v>33</v>
      </c>
      <c r="G30" s="19">
        <v>2.4126</v>
      </c>
      <c r="H30" s="19">
        <v>4.7094</v>
      </c>
      <c r="I30" s="26">
        <v>214105</v>
      </c>
      <c r="J30" s="18"/>
    </row>
    <row r="31" spans="1:10" ht="21.75" customHeight="1">
      <c r="A31" s="28">
        <v>26</v>
      </c>
      <c r="B31" s="10">
        <v>13.58</v>
      </c>
      <c r="C31" s="10">
        <v>10.26</v>
      </c>
      <c r="D31" s="18" t="s">
        <v>31</v>
      </c>
      <c r="E31" s="10">
        <v>178.8</v>
      </c>
      <c r="F31" s="19" t="s">
        <v>33</v>
      </c>
      <c r="G31" s="19">
        <v>2.4159</v>
      </c>
      <c r="H31" s="19">
        <v>4.7088</v>
      </c>
      <c r="I31" s="26">
        <v>1415340</v>
      </c>
      <c r="J31" s="18"/>
    </row>
    <row r="32" spans="1:10" ht="21.75" customHeight="1">
      <c r="A32" s="28">
        <v>27</v>
      </c>
      <c r="B32" s="10">
        <v>13.58</v>
      </c>
      <c r="C32" s="10">
        <v>10.26</v>
      </c>
      <c r="D32" s="18" t="s">
        <v>31</v>
      </c>
      <c r="E32" s="10">
        <v>179.9</v>
      </c>
      <c r="F32" s="19" t="s">
        <v>33</v>
      </c>
      <c r="G32" s="19">
        <v>2.4205</v>
      </c>
      <c r="H32" s="19">
        <v>4.7177</v>
      </c>
      <c r="I32" s="26">
        <v>1715574</v>
      </c>
      <c r="J32" s="18"/>
    </row>
    <row r="33" spans="1:10" ht="21.75" customHeight="1">
      <c r="A33" s="28">
        <v>28</v>
      </c>
      <c r="B33" s="10">
        <v>13.58</v>
      </c>
      <c r="C33" s="10">
        <v>10.26</v>
      </c>
      <c r="D33" s="18">
        <v>12.5</v>
      </c>
      <c r="E33" s="10">
        <v>18.05</v>
      </c>
      <c r="F33" s="19" t="s">
        <v>33</v>
      </c>
      <c r="G33" s="19">
        <v>2.4229</v>
      </c>
      <c r="H33" s="19">
        <v>4.7225</v>
      </c>
      <c r="I33" s="26">
        <v>1216740</v>
      </c>
      <c r="J33" s="18"/>
    </row>
    <row r="34" spans="1:10" ht="21.75" customHeight="1">
      <c r="A34" s="28">
        <v>29</v>
      </c>
      <c r="B34" s="10">
        <v>13.58</v>
      </c>
      <c r="C34" s="10">
        <v>10.26</v>
      </c>
      <c r="D34" s="18" t="s">
        <v>31</v>
      </c>
      <c r="E34" s="10">
        <v>181.3</v>
      </c>
      <c r="F34" s="19" t="s">
        <v>33</v>
      </c>
      <c r="G34" s="19">
        <v>2.4262</v>
      </c>
      <c r="H34" s="19">
        <v>4.729</v>
      </c>
      <c r="I34" s="26"/>
      <c r="J34" s="18"/>
    </row>
    <row r="35" spans="1:10" ht="21.75" customHeight="1">
      <c r="A35" s="28">
        <v>30</v>
      </c>
      <c r="B35" s="10">
        <v>19.49</v>
      </c>
      <c r="C35" s="10">
        <v>10.26</v>
      </c>
      <c r="D35" s="18" t="s">
        <v>31</v>
      </c>
      <c r="E35" s="10">
        <v>182.1</v>
      </c>
      <c r="F35" s="19" t="s">
        <v>33</v>
      </c>
      <c r="G35" s="19">
        <v>2.4295</v>
      </c>
      <c r="H35" s="19">
        <v>4.7354</v>
      </c>
      <c r="I35" s="26"/>
      <c r="J35" s="18"/>
    </row>
    <row r="36" spans="1:10" ht="21.75" customHeight="1">
      <c r="A36" s="11" t="s">
        <v>1</v>
      </c>
      <c r="B36" s="10">
        <f>SUM(B6:B35)</f>
        <v>806.0700000000002</v>
      </c>
      <c r="C36" s="10">
        <f>SUM(C6:C35)</f>
        <v>287.1499999999999</v>
      </c>
      <c r="D36" s="18">
        <f aca="true" t="shared" si="0" ref="D36:J36">SUM(D6:D35)</f>
        <v>110.69999999999999</v>
      </c>
      <c r="E36" s="33">
        <f t="shared" si="0"/>
        <v>4812.29</v>
      </c>
      <c r="F36" s="19">
        <f t="shared" si="0"/>
        <v>21.2663</v>
      </c>
      <c r="G36" s="19">
        <f t="shared" si="0"/>
        <v>63.920199999999994</v>
      </c>
      <c r="H36" s="19">
        <f t="shared" si="0"/>
        <v>128.8061</v>
      </c>
      <c r="I36" s="26">
        <f t="shared" si="0"/>
        <v>52235958</v>
      </c>
      <c r="J36" s="18">
        <f t="shared" si="0"/>
        <v>0</v>
      </c>
    </row>
    <row r="37" spans="1:10" ht="21.75" customHeight="1">
      <c r="A37" s="11" t="s">
        <v>2</v>
      </c>
      <c r="B37" s="10">
        <f aca="true" t="shared" si="1" ref="B37:H37">AVERAGE(B6:B35)</f>
        <v>26.869000000000007</v>
      </c>
      <c r="C37" s="10">
        <f t="shared" si="1"/>
        <v>9.571666666666664</v>
      </c>
      <c r="D37" s="18">
        <f t="shared" si="1"/>
        <v>12.299999999999999</v>
      </c>
      <c r="E37" s="10">
        <f t="shared" si="1"/>
        <v>160.40966666666665</v>
      </c>
      <c r="F37" s="19">
        <f t="shared" si="1"/>
        <v>5.316575</v>
      </c>
      <c r="G37" s="19">
        <f t="shared" si="1"/>
        <v>2.3674148148148144</v>
      </c>
      <c r="H37" s="19">
        <f t="shared" si="1"/>
        <v>4.441589655172414</v>
      </c>
      <c r="I37" s="26">
        <f>AVERAGE(I6:I35)</f>
        <v>1865569.9285714286</v>
      </c>
      <c r="J37" s="18" t="e">
        <f>AVERAGE(J6:J35)</f>
        <v>#DIV/0!</v>
      </c>
    </row>
    <row r="38" spans="4:10" ht="21">
      <c r="D38" s="17"/>
      <c r="E38" s="17"/>
      <c r="F38" s="17"/>
      <c r="G38" s="17"/>
      <c r="H38" s="17"/>
      <c r="I38" s="17"/>
      <c r="J38" s="17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2005-06-20T03:23:52Z</cp:lastPrinted>
  <dcterms:created xsi:type="dcterms:W3CDTF">2004-10-14T06:28:53Z</dcterms:created>
  <dcterms:modified xsi:type="dcterms:W3CDTF">2006-01-26T09:13:49Z</dcterms:modified>
  <cp:category/>
  <cp:version/>
  <cp:contentType/>
  <cp:contentStatus/>
</cp:coreProperties>
</file>