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505" tabRatio="851" activeTab="11"/>
  </bookViews>
  <sheets>
    <sheet name="มค'44" sheetId="1" r:id="rId1"/>
    <sheet name="กพ'44" sheetId="2" r:id="rId2"/>
    <sheet name="มีค'44" sheetId="3" r:id="rId3"/>
    <sheet name="เมย44" sheetId="4" r:id="rId4"/>
    <sheet name="พค'44" sheetId="5" r:id="rId5"/>
    <sheet name="มิย'44" sheetId="6" r:id="rId6"/>
    <sheet name="กค.44" sheetId="7" r:id="rId7"/>
    <sheet name="สค.44" sheetId="8" r:id="rId8"/>
    <sheet name="กย.44" sheetId="9" r:id="rId9"/>
    <sheet name="ตค.44" sheetId="10" r:id="rId10"/>
    <sheet name="พย44" sheetId="11" r:id="rId11"/>
    <sheet name="ธค.44" sheetId="12" r:id="rId12"/>
  </sheets>
  <definedNames/>
  <calcPr fullCalcOnLoad="1"/>
</workbook>
</file>

<file path=xl/sharedStrings.xml><?xml version="1.0" encoding="utf-8"?>
<sst xmlns="http://schemas.openxmlformats.org/spreadsheetml/2006/main" count="819" uniqueCount="37">
  <si>
    <t>วันที่</t>
  </si>
  <si>
    <t>รวม</t>
  </si>
  <si>
    <t>เฉลี่ย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</si>
  <si>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</si>
  <si>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</si>
  <si>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</si>
  <si>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</si>
  <si>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</si>
  <si>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</si>
  <si>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</si>
  <si>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</si>
  <si>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</si>
  <si>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</si>
  <si>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</si>
  <si>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 xml:space="preserve">                       ประจำเดือน          กรกฎาคม      พ.ศ.  2542                     </t>
  </si>
  <si>
    <t xml:space="preserve">                       ประจำเดือน          มกราคม          พ.ศ.  2544                   </t>
  </si>
  <si>
    <t xml:space="preserve">                       ประจำเดือน          กุมภาพันธ์         พ.ศ.  2544                   </t>
  </si>
  <si>
    <t xml:space="preserve">                       ประจำเดือน          มีนาคม         พ.ศ.  2544                     </t>
  </si>
  <si>
    <t xml:space="preserve">                       ประจำเดือน          เมษายน          พ.ศ.  2544                    </t>
  </si>
  <si>
    <t xml:space="preserve">                       ประจำเดือน          พฤษภาคม      พ.ศ.  2544                     </t>
  </si>
  <si>
    <t xml:space="preserve">                       ประจำเดือน          มิถุนายน      พ.ศ.  2544                    </t>
  </si>
  <si>
    <t xml:space="preserve">                       ประจำเดือน          สิงหาคม     พ.ศ.  2544                    </t>
  </si>
  <si>
    <t xml:space="preserve">                       ประจำเดือน          กันยายน          พ.ศ.  2544                      </t>
  </si>
  <si>
    <t xml:space="preserve">                       ประจำเดือน        ตุลาคม     พ.ศ.  2544                </t>
  </si>
  <si>
    <t xml:space="preserve">                       ประจำเดือน         พฤศจิกายน        พ.ศ.  2544                  </t>
  </si>
  <si>
    <t xml:space="preserve">                       ประจำเดือน        ธันวาคม     พ.ศ.  2544                        </t>
  </si>
  <si>
    <t>น้ำฝน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</si>
  <si>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</si>
  <si>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</si>
  <si>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</si>
  <si>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น้ำไม่ผ่านฝาย</t>
  </si>
  <si>
    <t>-</t>
  </si>
  <si>
    <t>ปิด</t>
  </si>
  <si>
    <t>เหมืองปิดซ่อมแซม</t>
  </si>
  <si>
    <t>20.65017.060</t>
  </si>
  <si>
    <t>เหมืองปิด</t>
  </si>
  <si>
    <t xml:space="preserve"> ปิด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</si>
</sst>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_-* #,##0.0_-;\-* #,##0.0_-;_-* &quot;-&quot;??_-;_-@_-"/>
    <numFmt numFmtId="191" formatCode="_-* #,##0_-;\-* #,##0_-;_-* &quot;-&quot;??_-;_-@_-"/>
    <numFmt numFmtId="192" formatCode="_-* #,##0.000_-;\-* #,##0.000_-;_-* &quot;-&quot;??_-;_-@_-"/>
    <numFmt numFmtId="193" formatCode="_-* #,##0.0000_-;\-* #,##0.0000_-;_-* &quot;-&quot;??_-;_-@_-"/>
    <numFmt numFmtId="194" formatCode="0.00000"/>
  </numFmts>
  <fonts count="5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188" fontId="4" fillId="0" borderId="6" xfId="0" applyNumberFormat="1" applyFont="1" applyBorder="1" applyAlignment="1">
      <alignment horizontal="center"/>
    </xf>
    <xf numFmtId="189" fontId="4" fillId="0" borderId="6" xfId="0" applyNumberFormat="1" applyFont="1" applyBorder="1" applyAlignment="1">
      <alignment horizontal="center"/>
    </xf>
    <xf numFmtId="191" fontId="4" fillId="0" borderId="6" xfId="15" applyNumberFormat="1" applyFont="1" applyBorder="1" applyAlignment="1">
      <alignment horizontal="center"/>
    </xf>
    <xf numFmtId="188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89" fontId="2" fillId="0" borderId="6" xfId="0" applyNumberFormat="1" applyFont="1" applyBorder="1" applyAlignment="1">
      <alignment horizontal="center"/>
    </xf>
    <xf numFmtId="191" fontId="2" fillId="0" borderId="6" xfId="15" applyNumberFormat="1" applyFont="1" applyBorder="1" applyAlignment="1">
      <alignment horizontal="center"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4" fillId="0" borderId="6" xfId="15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93" fontId="2" fillId="0" borderId="6" xfId="15" applyNumberFormat="1" applyFont="1" applyBorder="1" applyAlignment="1">
      <alignment horizontal="center"/>
    </xf>
    <xf numFmtId="43" fontId="2" fillId="0" borderId="6" xfId="15" applyFont="1" applyBorder="1" applyAlignment="1">
      <alignment horizontal="center"/>
    </xf>
    <xf numFmtId="191" fontId="2" fillId="0" borderId="6" xfId="15" applyNumberFormat="1" applyFont="1" applyBorder="1" applyAlignment="1">
      <alignment/>
    </xf>
    <xf numFmtId="189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9" ht="21">
      <c r="A1" s="26" t="s">
        <v>13</v>
      </c>
      <c r="B1" s="26"/>
      <c r="C1" s="26"/>
      <c r="D1" s="26"/>
      <c r="E1" s="26"/>
      <c r="F1" s="26"/>
      <c r="G1" s="26"/>
      <c r="H1" s="26"/>
      <c r="I1" s="26"/>
    </row>
    <row r="2" spans="1:9" ht="21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1:10" ht="21">
      <c r="A3" s="9"/>
      <c r="B3" s="28" t="s">
        <v>6</v>
      </c>
      <c r="C3" s="29"/>
      <c r="D3" s="14"/>
      <c r="E3" s="28" t="s">
        <v>12</v>
      </c>
      <c r="F3" s="29"/>
      <c r="G3" s="29"/>
      <c r="H3" s="29"/>
      <c r="I3" s="29"/>
      <c r="J3" s="30"/>
    </row>
    <row r="4" spans="1:10" ht="2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0.25" customHeight="1">
      <c r="A6" s="32">
        <v>1</v>
      </c>
      <c r="B6" s="10">
        <v>1.35</v>
      </c>
      <c r="C6" s="10">
        <v>6.57</v>
      </c>
      <c r="D6" s="21"/>
      <c r="E6" s="10">
        <v>192.95</v>
      </c>
      <c r="F6" s="23" t="s">
        <v>31</v>
      </c>
      <c r="G6" s="23">
        <v>1.8516</v>
      </c>
      <c r="H6" s="23">
        <v>3.6106</v>
      </c>
      <c r="I6" s="24">
        <v>821167</v>
      </c>
      <c r="J6" s="21" t="s">
        <v>31</v>
      </c>
    </row>
    <row r="7" spans="1:10" ht="20.25" customHeight="1">
      <c r="A7" s="32">
        <v>2</v>
      </c>
      <c r="B7" s="10">
        <v>1.35</v>
      </c>
      <c r="C7" s="10">
        <v>6.57</v>
      </c>
      <c r="D7" s="21"/>
      <c r="E7" s="10">
        <v>192.82</v>
      </c>
      <c r="F7" s="23" t="s">
        <v>31</v>
      </c>
      <c r="G7" s="23">
        <v>1.8513</v>
      </c>
      <c r="H7" s="23" t="s">
        <v>31</v>
      </c>
      <c r="I7" s="24">
        <v>107960</v>
      </c>
      <c r="J7" s="21" t="s">
        <v>31</v>
      </c>
    </row>
    <row r="8" spans="1:10" ht="20.25" customHeight="1">
      <c r="A8" s="32">
        <v>3</v>
      </c>
      <c r="B8" s="10">
        <v>0.25</v>
      </c>
      <c r="C8" s="10">
        <v>5.88</v>
      </c>
      <c r="D8" s="21"/>
      <c r="E8" s="10">
        <v>192.69</v>
      </c>
      <c r="F8" s="23" t="s">
        <v>31</v>
      </c>
      <c r="G8" s="23">
        <v>1.851</v>
      </c>
      <c r="H8" s="23">
        <v>3.6094</v>
      </c>
      <c r="I8" s="24">
        <v>120924</v>
      </c>
      <c r="J8" s="21" t="s">
        <v>31</v>
      </c>
    </row>
    <row r="9" spans="1:10" ht="20.25" customHeight="1">
      <c r="A9" s="32">
        <v>4</v>
      </c>
      <c r="B9" s="10">
        <v>1.35</v>
      </c>
      <c r="C9" s="10">
        <v>5.88</v>
      </c>
      <c r="D9" s="21"/>
      <c r="E9" s="10">
        <v>192.43</v>
      </c>
      <c r="F9" s="23" t="s">
        <v>31</v>
      </c>
      <c r="G9" s="23">
        <v>1.8504</v>
      </c>
      <c r="H9" s="23">
        <v>3.6082</v>
      </c>
      <c r="I9" s="24">
        <v>152806</v>
      </c>
      <c r="J9" s="21" t="s">
        <v>31</v>
      </c>
    </row>
    <row r="10" spans="1:10" ht="20.25" customHeight="1">
      <c r="A10" s="32">
        <v>5</v>
      </c>
      <c r="B10" s="10">
        <v>1.35</v>
      </c>
      <c r="C10" s="10">
        <v>5.88</v>
      </c>
      <c r="D10" s="21"/>
      <c r="E10" s="10">
        <v>192.04</v>
      </c>
      <c r="F10" s="23" t="s">
        <v>31</v>
      </c>
      <c r="G10" s="23">
        <v>1.8495</v>
      </c>
      <c r="H10" s="23">
        <v>4.8047</v>
      </c>
      <c r="I10" s="24">
        <v>150672</v>
      </c>
      <c r="J10" s="21" t="s">
        <v>31</v>
      </c>
    </row>
    <row r="11" spans="1:10" ht="20.25" customHeight="1">
      <c r="A11" s="32">
        <v>6</v>
      </c>
      <c r="B11" s="10">
        <v>1.35</v>
      </c>
      <c r="C11" s="10">
        <v>5.88</v>
      </c>
      <c r="D11" s="21"/>
      <c r="E11" s="10">
        <v>191.65</v>
      </c>
      <c r="F11" s="23" t="s">
        <v>31</v>
      </c>
      <c r="G11" s="23">
        <v>1.8486</v>
      </c>
      <c r="H11" s="23">
        <v>4.8023</v>
      </c>
      <c r="I11" s="24">
        <v>184922</v>
      </c>
      <c r="J11" s="21" t="s">
        <v>31</v>
      </c>
    </row>
    <row r="12" spans="1:10" ht="20.25" customHeight="1">
      <c r="A12" s="32">
        <v>7</v>
      </c>
      <c r="B12" s="10">
        <v>1.35</v>
      </c>
      <c r="C12" s="10">
        <v>5.88</v>
      </c>
      <c r="D12" s="21"/>
      <c r="E12" s="10">
        <v>191.26</v>
      </c>
      <c r="F12" s="23" t="s">
        <v>31</v>
      </c>
      <c r="G12" s="23">
        <v>1.8476</v>
      </c>
      <c r="H12" s="23">
        <v>4.7999</v>
      </c>
      <c r="I12" s="24">
        <v>184637</v>
      </c>
      <c r="J12" s="21" t="s">
        <v>31</v>
      </c>
    </row>
    <row r="13" spans="1:10" ht="20.25" customHeight="1">
      <c r="A13" s="32">
        <v>8</v>
      </c>
      <c r="B13" s="10">
        <v>1.35</v>
      </c>
      <c r="C13" s="10">
        <v>5.88</v>
      </c>
      <c r="D13" s="21"/>
      <c r="E13" s="10">
        <v>191</v>
      </c>
      <c r="F13" s="23" t="s">
        <v>31</v>
      </c>
      <c r="G13" s="23">
        <v>1.847</v>
      </c>
      <c r="H13" s="23" t="s">
        <v>31</v>
      </c>
      <c r="I13" s="24">
        <v>194385</v>
      </c>
      <c r="J13" s="21" t="s">
        <v>31</v>
      </c>
    </row>
    <row r="14" spans="1:10" ht="20.25" customHeight="1">
      <c r="A14" s="32">
        <v>9</v>
      </c>
      <c r="B14" s="10" t="s">
        <v>30</v>
      </c>
      <c r="C14" s="10">
        <v>5.09</v>
      </c>
      <c r="D14" s="21"/>
      <c r="E14" s="10">
        <v>190.88</v>
      </c>
      <c r="F14" s="23" t="s">
        <v>31</v>
      </c>
      <c r="G14" s="23">
        <v>1.8467</v>
      </c>
      <c r="H14" s="23" t="s">
        <v>31</v>
      </c>
      <c r="I14" s="24">
        <v>112722</v>
      </c>
      <c r="J14" s="21" t="s">
        <v>31</v>
      </c>
    </row>
    <row r="15" spans="1:10" ht="20.25" customHeight="1">
      <c r="A15" s="32">
        <v>10</v>
      </c>
      <c r="B15" s="10">
        <v>0.6</v>
      </c>
      <c r="C15" s="10">
        <v>5.88</v>
      </c>
      <c r="D15" s="21"/>
      <c r="E15" s="10">
        <v>190.64</v>
      </c>
      <c r="F15" s="23" t="s">
        <v>31</v>
      </c>
      <c r="G15" s="23">
        <v>1.8461</v>
      </c>
      <c r="H15" s="23">
        <v>3.5999</v>
      </c>
      <c r="I15" s="24">
        <v>88057</v>
      </c>
      <c r="J15" s="21" t="s">
        <v>31</v>
      </c>
    </row>
    <row r="16" spans="1:10" ht="20.25" customHeight="1">
      <c r="A16" s="32">
        <v>11</v>
      </c>
      <c r="B16" s="10">
        <v>0.6</v>
      </c>
      <c r="C16" s="10">
        <v>5.88</v>
      </c>
      <c r="D16" s="21"/>
      <c r="E16" s="10">
        <v>1904</v>
      </c>
      <c r="F16" s="23" t="s">
        <v>31</v>
      </c>
      <c r="G16" s="23">
        <v>1.8455</v>
      </c>
      <c r="H16" s="23">
        <v>3.5987</v>
      </c>
      <c r="I16" s="24">
        <v>110537</v>
      </c>
      <c r="J16" s="21" t="s">
        <v>31</v>
      </c>
    </row>
    <row r="17" spans="1:10" ht="20.25" customHeight="1">
      <c r="A17" s="32">
        <v>12</v>
      </c>
      <c r="B17" s="10">
        <v>0.6</v>
      </c>
      <c r="C17" s="10">
        <v>5.88</v>
      </c>
      <c r="D17" s="21"/>
      <c r="E17" s="10">
        <v>190.04</v>
      </c>
      <c r="F17" s="23" t="s">
        <v>31</v>
      </c>
      <c r="G17" s="23">
        <v>1.8446</v>
      </c>
      <c r="H17" s="23">
        <v>3.597</v>
      </c>
      <c r="I17" s="24">
        <v>110378</v>
      </c>
      <c r="J17" s="21" t="s">
        <v>31</v>
      </c>
    </row>
    <row r="18" spans="1:10" ht="20.25" customHeight="1">
      <c r="A18" s="32">
        <v>13</v>
      </c>
      <c r="B18" s="10">
        <v>0.6</v>
      </c>
      <c r="C18" s="10">
        <v>5.88</v>
      </c>
      <c r="D18" s="21"/>
      <c r="E18" s="10">
        <v>189.56</v>
      </c>
      <c r="F18" s="23" t="s">
        <v>31</v>
      </c>
      <c r="G18" s="23">
        <v>1.8434</v>
      </c>
      <c r="H18" s="23">
        <v>3.5946</v>
      </c>
      <c r="I18" s="24">
        <v>87640</v>
      </c>
      <c r="J18" s="21" t="s">
        <v>31</v>
      </c>
    </row>
    <row r="19" spans="1:10" ht="20.25" customHeight="1">
      <c r="A19" s="32">
        <v>14</v>
      </c>
      <c r="B19" s="10">
        <v>0.6</v>
      </c>
      <c r="C19" s="10">
        <v>5.88</v>
      </c>
      <c r="D19" s="21"/>
      <c r="E19" s="10">
        <v>189.2</v>
      </c>
      <c r="F19" s="23" t="s">
        <v>31</v>
      </c>
      <c r="G19" s="23">
        <v>1.8425</v>
      </c>
      <c r="H19" s="23">
        <v>3.5928</v>
      </c>
      <c r="I19" s="24">
        <v>109843</v>
      </c>
      <c r="J19" s="21" t="s">
        <v>31</v>
      </c>
    </row>
    <row r="20" spans="1:10" ht="20.25" customHeight="1">
      <c r="A20" s="32">
        <v>15</v>
      </c>
      <c r="B20" s="10">
        <v>0.25</v>
      </c>
      <c r="C20" s="10">
        <v>5.88</v>
      </c>
      <c r="D20" s="21"/>
      <c r="E20" s="10">
        <v>188.96</v>
      </c>
      <c r="F20" s="23">
        <v>3.08</v>
      </c>
      <c r="G20" s="23">
        <v>1.8419</v>
      </c>
      <c r="H20" s="23" t="s">
        <v>31</v>
      </c>
      <c r="I20" s="24">
        <v>139071</v>
      </c>
      <c r="J20" s="21" t="s">
        <v>31</v>
      </c>
    </row>
    <row r="21" spans="1:10" ht="20.25" customHeight="1">
      <c r="A21" s="32">
        <v>16</v>
      </c>
      <c r="B21" s="10">
        <v>2.4</v>
      </c>
      <c r="C21" s="10">
        <v>6.91</v>
      </c>
      <c r="D21" s="21"/>
      <c r="E21" s="10">
        <v>188.72</v>
      </c>
      <c r="F21" s="23">
        <v>3.332</v>
      </c>
      <c r="G21" s="23" t="s">
        <v>31</v>
      </c>
      <c r="H21" s="23" t="s">
        <v>31</v>
      </c>
      <c r="I21" s="24">
        <v>35677</v>
      </c>
      <c r="J21" s="21" t="s">
        <v>31</v>
      </c>
    </row>
    <row r="22" spans="1:10" ht="20.25" customHeight="1">
      <c r="A22" s="32">
        <v>17</v>
      </c>
      <c r="B22" s="10">
        <v>0.95</v>
      </c>
      <c r="C22" s="10">
        <v>7.73</v>
      </c>
      <c r="D22" s="21"/>
      <c r="E22" s="10">
        <v>188.26</v>
      </c>
      <c r="F22" s="23">
        <v>3.4329</v>
      </c>
      <c r="G22" s="23" t="s">
        <v>31</v>
      </c>
      <c r="H22" s="23">
        <v>3.5886</v>
      </c>
      <c r="I22" s="24">
        <v>80129</v>
      </c>
      <c r="J22" s="21" t="s">
        <v>31</v>
      </c>
    </row>
    <row r="23" spans="1:10" ht="20.25" customHeight="1">
      <c r="A23" s="32">
        <v>18</v>
      </c>
      <c r="B23" s="10">
        <v>1.35</v>
      </c>
      <c r="C23" s="10">
        <v>7.73</v>
      </c>
      <c r="D23" s="21"/>
      <c r="E23" s="10">
        <v>187.64</v>
      </c>
      <c r="F23" s="23">
        <v>3.2536</v>
      </c>
      <c r="G23" s="23">
        <v>1.8385</v>
      </c>
      <c r="H23" s="23">
        <v>4.1808</v>
      </c>
      <c r="I23" s="24">
        <v>35299</v>
      </c>
      <c r="J23" s="21" t="s">
        <v>31</v>
      </c>
    </row>
    <row r="24" spans="1:10" ht="20.25" customHeight="1">
      <c r="A24" s="32">
        <v>19</v>
      </c>
      <c r="B24" s="10">
        <v>1.81</v>
      </c>
      <c r="C24" s="10">
        <v>7.73</v>
      </c>
      <c r="D24" s="21"/>
      <c r="E24" s="10">
        <v>186.92</v>
      </c>
      <c r="F24" s="23">
        <v>3.5243</v>
      </c>
      <c r="G24" s="23">
        <v>1.8367</v>
      </c>
      <c r="H24" s="23">
        <v>4.1767</v>
      </c>
      <c r="I24" s="24">
        <v>59267</v>
      </c>
      <c r="J24" s="21" t="s">
        <v>31</v>
      </c>
    </row>
    <row r="25" spans="1:10" ht="20.25" customHeight="1">
      <c r="A25" s="32">
        <v>20</v>
      </c>
      <c r="B25" s="10">
        <v>1.81</v>
      </c>
      <c r="C25" s="10">
        <v>7.73</v>
      </c>
      <c r="D25" s="21"/>
      <c r="E25" s="10">
        <v>186.2</v>
      </c>
      <c r="F25" s="23">
        <v>3.5185</v>
      </c>
      <c r="G25" s="23">
        <v>1.8349</v>
      </c>
      <c r="H25" s="23">
        <v>4.1425</v>
      </c>
      <c r="I25" s="24">
        <v>58757</v>
      </c>
      <c r="J25" s="21" t="s">
        <v>31</v>
      </c>
    </row>
    <row r="26" spans="1:10" ht="20.25" customHeight="1">
      <c r="A26" s="32">
        <v>21</v>
      </c>
      <c r="B26" s="10">
        <v>1.81</v>
      </c>
      <c r="C26" s="10">
        <v>7.73</v>
      </c>
      <c r="D26" s="21"/>
      <c r="E26" s="10">
        <v>185.48</v>
      </c>
      <c r="F26" s="23">
        <v>3.344</v>
      </c>
      <c r="G26" s="23">
        <v>1.833</v>
      </c>
      <c r="H26" s="23">
        <v>4.1683</v>
      </c>
      <c r="I26" s="24">
        <v>58239</v>
      </c>
      <c r="J26" s="21" t="s">
        <v>31</v>
      </c>
    </row>
    <row r="27" spans="1:10" ht="20.25" customHeight="1">
      <c r="A27" s="32">
        <v>22</v>
      </c>
      <c r="B27" s="10">
        <v>1.81</v>
      </c>
      <c r="C27" s="10">
        <v>7.73</v>
      </c>
      <c r="D27" s="21"/>
      <c r="E27" s="10">
        <v>184.8</v>
      </c>
      <c r="F27" s="23">
        <v>3.4218</v>
      </c>
      <c r="G27" s="23">
        <v>1.8312</v>
      </c>
      <c r="H27" s="23" t="s">
        <v>31</v>
      </c>
      <c r="I27" s="24">
        <v>63463</v>
      </c>
      <c r="J27" s="21" t="s">
        <v>31</v>
      </c>
    </row>
    <row r="28" spans="1:10" ht="20.25" customHeight="1">
      <c r="A28" s="32">
        <v>23</v>
      </c>
      <c r="B28" s="10">
        <v>1.35</v>
      </c>
      <c r="C28" s="10">
        <v>7.73</v>
      </c>
      <c r="D28" s="21"/>
      <c r="E28" s="10">
        <v>184.5</v>
      </c>
      <c r="F28" s="23">
        <v>3.4931</v>
      </c>
      <c r="G28" s="23" t="s">
        <v>31</v>
      </c>
      <c r="H28" s="23" t="s">
        <v>31</v>
      </c>
      <c r="I28" s="24">
        <v>59330</v>
      </c>
      <c r="J28" s="21" t="s">
        <v>31</v>
      </c>
    </row>
    <row r="29" spans="1:10" ht="20.25" customHeight="1">
      <c r="A29" s="32">
        <v>24</v>
      </c>
      <c r="B29" s="10">
        <v>1.35</v>
      </c>
      <c r="C29" s="10">
        <v>7.73</v>
      </c>
      <c r="D29" s="21"/>
      <c r="E29" s="10">
        <v>184.1</v>
      </c>
      <c r="F29" s="23">
        <v>3.0175</v>
      </c>
      <c r="G29" s="23" t="s">
        <v>31</v>
      </c>
      <c r="H29" s="23">
        <v>4.1593</v>
      </c>
      <c r="I29" s="24">
        <v>53919</v>
      </c>
      <c r="J29" s="21" t="s">
        <v>31</v>
      </c>
    </row>
    <row r="30" spans="1:10" ht="20.25" customHeight="1">
      <c r="A30" s="32">
        <v>25</v>
      </c>
      <c r="B30" s="10">
        <v>1.35</v>
      </c>
      <c r="C30" s="10">
        <v>7.73</v>
      </c>
      <c r="D30" s="21"/>
      <c r="E30" s="10">
        <v>183.6</v>
      </c>
      <c r="F30" s="23">
        <v>3.0708</v>
      </c>
      <c r="G30" s="23">
        <v>1.8275</v>
      </c>
      <c r="H30" s="23">
        <v>4.7474</v>
      </c>
      <c r="I30" s="24">
        <v>118554</v>
      </c>
      <c r="J30" s="21" t="s">
        <v>31</v>
      </c>
    </row>
    <row r="31" spans="1:10" ht="20.25" customHeight="1">
      <c r="A31" s="32">
        <v>26</v>
      </c>
      <c r="B31" s="10">
        <v>1.35</v>
      </c>
      <c r="C31" s="10">
        <v>7.73</v>
      </c>
      <c r="D31" s="21"/>
      <c r="E31" s="10">
        <v>182.85</v>
      </c>
      <c r="F31" s="23">
        <v>3.0875</v>
      </c>
      <c r="G31" s="23">
        <v>1.8254</v>
      </c>
      <c r="H31" s="23">
        <v>4.7418</v>
      </c>
      <c r="I31" s="24">
        <v>77271</v>
      </c>
      <c r="J31" s="21" t="s">
        <v>31</v>
      </c>
    </row>
    <row r="32" spans="1:10" ht="20.25" customHeight="1">
      <c r="A32" s="32">
        <v>27</v>
      </c>
      <c r="B32" s="10">
        <v>1.35</v>
      </c>
      <c r="C32" s="10">
        <v>7.73</v>
      </c>
      <c r="D32" s="21"/>
      <c r="E32" s="10">
        <v>182.1</v>
      </c>
      <c r="F32" s="23">
        <v>3.0526</v>
      </c>
      <c r="G32" s="23">
        <v>1.8229</v>
      </c>
      <c r="H32" s="23">
        <v>4.7254</v>
      </c>
      <c r="I32" s="24">
        <v>76606</v>
      </c>
      <c r="J32" s="21" t="s">
        <v>31</v>
      </c>
    </row>
    <row r="33" spans="1:10" ht="20.25" customHeight="1">
      <c r="A33" s="32">
        <v>28</v>
      </c>
      <c r="B33" s="10">
        <v>1.35</v>
      </c>
      <c r="C33" s="10">
        <v>7.73</v>
      </c>
      <c r="D33" s="21"/>
      <c r="E33" s="10">
        <v>181.35</v>
      </c>
      <c r="F33" s="23">
        <v>3.0917</v>
      </c>
      <c r="G33" s="23">
        <v>1.8206</v>
      </c>
      <c r="H33" s="23">
        <v>4.7294</v>
      </c>
      <c r="I33" s="24">
        <v>75837</v>
      </c>
      <c r="J33" s="21" t="s">
        <v>31</v>
      </c>
    </row>
    <row r="34" spans="1:10" ht="20.25" customHeight="1">
      <c r="A34" s="32">
        <v>29</v>
      </c>
      <c r="B34" s="10">
        <v>1.35</v>
      </c>
      <c r="C34" s="10">
        <v>7.73</v>
      </c>
      <c r="D34" s="21"/>
      <c r="E34" s="10">
        <v>182.95</v>
      </c>
      <c r="F34" s="23">
        <v>3.0174</v>
      </c>
      <c r="G34" s="23">
        <v>1.8195</v>
      </c>
      <c r="H34" s="23" t="s">
        <v>31</v>
      </c>
      <c r="I34" s="24">
        <v>520768</v>
      </c>
      <c r="J34" s="21" t="s">
        <v>31</v>
      </c>
    </row>
    <row r="35" spans="1:10" ht="20.25" customHeight="1">
      <c r="A35" s="32">
        <v>30</v>
      </c>
      <c r="B35" s="10">
        <v>0.95</v>
      </c>
      <c r="C35" s="10">
        <v>6.91</v>
      </c>
      <c r="D35" s="21"/>
      <c r="E35" s="10">
        <v>180.75</v>
      </c>
      <c r="F35" s="23">
        <v>3.014</v>
      </c>
      <c r="G35" s="23" t="s">
        <v>31</v>
      </c>
      <c r="H35" s="23" t="s">
        <v>31</v>
      </c>
      <c r="I35" s="24">
        <v>118151</v>
      </c>
      <c r="J35" s="21" t="s">
        <v>31</v>
      </c>
    </row>
    <row r="36" spans="1:10" ht="20.25" customHeight="1">
      <c r="A36" s="32">
        <v>31</v>
      </c>
      <c r="B36" s="10">
        <v>0.95</v>
      </c>
      <c r="C36" s="10">
        <v>6.91</v>
      </c>
      <c r="D36" s="21"/>
      <c r="E36" s="10">
        <v>180.4</v>
      </c>
      <c r="F36" s="23">
        <v>3.0265</v>
      </c>
      <c r="G36" s="23" t="s">
        <v>31</v>
      </c>
      <c r="H36" s="23">
        <v>4.7217</v>
      </c>
      <c r="I36" s="24">
        <v>58058</v>
      </c>
      <c r="J36" s="21" t="s">
        <v>31</v>
      </c>
    </row>
    <row r="37" spans="1:10" ht="21">
      <c r="A37" s="11" t="s">
        <v>1</v>
      </c>
      <c r="B37" s="17">
        <f aca="true" t="shared" si="0" ref="B37:I37">SUM(B6:B36)</f>
        <v>36.24000000000001</v>
      </c>
      <c r="C37" s="17">
        <f t="shared" si="0"/>
        <v>210.0099999999999</v>
      </c>
      <c r="D37" s="18">
        <f t="shared" si="0"/>
        <v>0</v>
      </c>
      <c r="E37" s="31">
        <f t="shared" si="0"/>
        <v>7530.740000000002</v>
      </c>
      <c r="F37" s="19">
        <f t="shared" si="0"/>
        <v>54.7782</v>
      </c>
      <c r="G37" s="19">
        <f t="shared" si="0"/>
        <v>45.997899999999994</v>
      </c>
      <c r="H37" s="19">
        <f t="shared" si="0"/>
        <v>91.29999999999998</v>
      </c>
      <c r="I37" s="20">
        <f t="shared" si="0"/>
        <v>4225046</v>
      </c>
      <c r="J37" s="21" t="s">
        <v>31</v>
      </c>
    </row>
    <row r="38" spans="1:10" ht="21">
      <c r="A38" s="11" t="s">
        <v>2</v>
      </c>
      <c r="B38" s="17">
        <f aca="true" t="shared" si="1" ref="B38:I38">AVERAGE(B6:B36)</f>
        <v>1.2080000000000004</v>
      </c>
      <c r="C38" s="17">
        <f t="shared" si="1"/>
        <v>6.774516129032255</v>
      </c>
      <c r="D38" s="18" t="e">
        <f t="shared" si="1"/>
        <v>#DIV/0!</v>
      </c>
      <c r="E38" s="17">
        <f t="shared" si="1"/>
        <v>242.9270967741936</v>
      </c>
      <c r="F38" s="19">
        <f t="shared" si="1"/>
        <v>3.2222470588235295</v>
      </c>
      <c r="G38" s="19">
        <f t="shared" si="1"/>
        <v>1.8399159999999997</v>
      </c>
      <c r="H38" s="19">
        <f t="shared" si="1"/>
        <v>4.1499999999999995</v>
      </c>
      <c r="I38" s="20">
        <f t="shared" si="1"/>
        <v>136291.8064516129</v>
      </c>
      <c r="J38" s="21" t="s">
        <v>31</v>
      </c>
    </row>
  </sheetData>
  <mergeCells count="4">
    <mergeCell ref="A1:I1"/>
    <mergeCell ref="A2:I2"/>
    <mergeCell ref="B3:C3"/>
    <mergeCell ref="E3:J3"/>
  </mergeCells>
  <printOptions/>
  <pageMargins left="0.15748031496062992" right="0.15748031496062992" top="0.2755905511811024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27">
      <selection activeCell="E37" sqref="E37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15.86</v>
      </c>
      <c r="C6" s="10">
        <v>10.37</v>
      </c>
      <c r="D6" s="10"/>
      <c r="E6" s="10">
        <v>243.15</v>
      </c>
      <c r="F6" s="23">
        <v>3.0625</v>
      </c>
      <c r="G6" s="23">
        <v>1.3105</v>
      </c>
      <c r="H6" s="23">
        <v>3.1947</v>
      </c>
      <c r="I6" s="24">
        <v>819076</v>
      </c>
      <c r="J6" s="21" t="s">
        <v>31</v>
      </c>
    </row>
    <row r="7" spans="1:10" ht="21" customHeight="1">
      <c r="A7" s="32">
        <v>2</v>
      </c>
      <c r="B7" s="10">
        <v>14.69</v>
      </c>
      <c r="C7" s="10">
        <v>10.37</v>
      </c>
      <c r="D7" s="10"/>
      <c r="E7" s="10">
        <v>244.95</v>
      </c>
      <c r="F7" s="23">
        <v>5</v>
      </c>
      <c r="G7" s="23">
        <v>1.9684</v>
      </c>
      <c r="H7" s="23">
        <v>3.839</v>
      </c>
      <c r="I7" s="24">
        <v>2189249</v>
      </c>
      <c r="J7" s="21">
        <v>30.7</v>
      </c>
    </row>
    <row r="8" spans="1:10" ht="21" customHeight="1">
      <c r="A8" s="32">
        <v>3</v>
      </c>
      <c r="B8" s="10">
        <v>37.3</v>
      </c>
      <c r="C8" s="10">
        <v>11.46</v>
      </c>
      <c r="D8" s="10"/>
      <c r="E8" s="10">
        <v>246.3</v>
      </c>
      <c r="F8" s="23">
        <v>5</v>
      </c>
      <c r="G8" s="23">
        <v>1.5771</v>
      </c>
      <c r="H8" s="23">
        <v>3.844</v>
      </c>
      <c r="I8" s="24">
        <v>1851759</v>
      </c>
      <c r="J8" s="21" t="s">
        <v>31</v>
      </c>
    </row>
    <row r="9" spans="1:10" ht="21" customHeight="1">
      <c r="A9" s="32">
        <v>4</v>
      </c>
      <c r="B9" s="10">
        <v>25.85</v>
      </c>
      <c r="C9" s="10">
        <v>7.33</v>
      </c>
      <c r="D9" s="10"/>
      <c r="E9" s="10">
        <v>248.25</v>
      </c>
      <c r="F9" s="23">
        <v>5</v>
      </c>
      <c r="G9" s="23">
        <v>1.5801</v>
      </c>
      <c r="H9" s="23">
        <v>3.8512</v>
      </c>
      <c r="I9" s="24">
        <v>2418383</v>
      </c>
      <c r="J9" s="21" t="s">
        <v>31</v>
      </c>
    </row>
    <row r="10" spans="1:10" ht="21" customHeight="1">
      <c r="A10" s="32">
        <v>5</v>
      </c>
      <c r="B10" s="10">
        <v>37.3</v>
      </c>
      <c r="C10" s="10" t="s">
        <v>35</v>
      </c>
      <c r="D10" s="10"/>
      <c r="E10" s="10">
        <v>249.6</v>
      </c>
      <c r="F10" s="23">
        <v>4.944</v>
      </c>
      <c r="G10" s="23">
        <v>1.5821</v>
      </c>
      <c r="H10" s="23">
        <v>3.8562</v>
      </c>
      <c r="I10" s="24">
        <v>1819264</v>
      </c>
      <c r="J10" s="21">
        <v>2.5</v>
      </c>
    </row>
    <row r="11" spans="1:10" ht="21" customHeight="1">
      <c r="A11" s="32">
        <v>6</v>
      </c>
      <c r="B11" s="10" t="s">
        <v>30</v>
      </c>
      <c r="C11" s="10" t="s">
        <v>35</v>
      </c>
      <c r="D11" s="10"/>
      <c r="E11" s="10">
        <v>250.35</v>
      </c>
      <c r="F11" s="23">
        <v>4.9449</v>
      </c>
      <c r="G11" s="23">
        <v>1.5832</v>
      </c>
      <c r="H11" s="23">
        <v>3.859</v>
      </c>
      <c r="I11" s="24">
        <v>1219869</v>
      </c>
      <c r="J11" s="21" t="s">
        <v>31</v>
      </c>
    </row>
    <row r="12" spans="1:10" ht="21" customHeight="1">
      <c r="A12" s="32">
        <v>7</v>
      </c>
      <c r="B12" s="10" t="s">
        <v>30</v>
      </c>
      <c r="C12" s="10" t="s">
        <v>35</v>
      </c>
      <c r="D12" s="10"/>
      <c r="E12" s="10">
        <v>251.06</v>
      </c>
      <c r="F12" s="23">
        <v>5</v>
      </c>
      <c r="G12" s="23">
        <v>1.5844</v>
      </c>
      <c r="H12" s="23">
        <v>3.8617</v>
      </c>
      <c r="I12" s="24">
        <v>1180206</v>
      </c>
      <c r="J12" s="21" t="s">
        <v>31</v>
      </c>
    </row>
    <row r="13" spans="1:10" ht="21" customHeight="1">
      <c r="A13" s="32">
        <v>8</v>
      </c>
      <c r="B13" s="10" t="s">
        <v>30</v>
      </c>
      <c r="C13" s="10" t="s">
        <v>35</v>
      </c>
      <c r="D13" s="10"/>
      <c r="E13" s="10">
        <v>251.9</v>
      </c>
      <c r="F13" s="23">
        <v>4.9653</v>
      </c>
      <c r="G13" s="23">
        <v>1.5857</v>
      </c>
      <c r="H13" s="23">
        <v>3.865</v>
      </c>
      <c r="I13" s="24">
        <v>1310543</v>
      </c>
      <c r="J13" s="21" t="s">
        <v>31</v>
      </c>
    </row>
    <row r="14" spans="1:10" ht="21" customHeight="1">
      <c r="A14" s="32">
        <v>9</v>
      </c>
      <c r="B14" s="10">
        <v>19.49</v>
      </c>
      <c r="C14" s="10">
        <v>10.93</v>
      </c>
      <c r="D14" s="10"/>
      <c r="E14" s="10">
        <v>252.32</v>
      </c>
      <c r="F14" s="23">
        <v>5</v>
      </c>
      <c r="G14" s="23">
        <v>2.6425</v>
      </c>
      <c r="H14" s="23">
        <v>3.8667</v>
      </c>
      <c r="I14" s="24">
        <v>890940</v>
      </c>
      <c r="J14" s="21">
        <v>3.1</v>
      </c>
    </row>
    <row r="15" spans="1:10" ht="21" customHeight="1">
      <c r="A15" s="32">
        <v>10</v>
      </c>
      <c r="B15" s="10">
        <v>23.25</v>
      </c>
      <c r="C15" s="10">
        <v>11.46</v>
      </c>
      <c r="D15" s="10"/>
      <c r="E15" s="10">
        <v>252.6</v>
      </c>
      <c r="F15" s="23">
        <v>4.9653</v>
      </c>
      <c r="G15" s="23">
        <v>2.6433</v>
      </c>
      <c r="H15" s="23">
        <v>3.8678</v>
      </c>
      <c r="I15" s="24">
        <v>842394</v>
      </c>
      <c r="J15" s="21">
        <v>6.5</v>
      </c>
    </row>
    <row r="16" spans="1:10" ht="21" customHeight="1">
      <c r="A16" s="32">
        <v>11</v>
      </c>
      <c r="B16" s="10">
        <v>24.55</v>
      </c>
      <c r="C16" s="10">
        <v>11.46</v>
      </c>
      <c r="D16" s="10"/>
      <c r="E16" s="10">
        <v>253.44</v>
      </c>
      <c r="F16" s="23">
        <v>4.8575</v>
      </c>
      <c r="G16" s="23">
        <v>2.6456</v>
      </c>
      <c r="H16" s="23">
        <v>3.8711</v>
      </c>
      <c r="I16" s="24">
        <v>14002559</v>
      </c>
      <c r="J16" s="21" t="s">
        <v>31</v>
      </c>
    </row>
    <row r="17" spans="1:10" ht="21" customHeight="1">
      <c r="A17" s="32">
        <v>12</v>
      </c>
      <c r="B17" s="10">
        <v>29.76</v>
      </c>
      <c r="C17" s="10" t="s">
        <v>35</v>
      </c>
      <c r="D17" s="10"/>
      <c r="E17" s="10">
        <v>254</v>
      </c>
      <c r="F17" s="23">
        <v>4.856</v>
      </c>
      <c r="G17" s="23">
        <v>2.6471</v>
      </c>
      <c r="H17" s="23">
        <v>3.8733</v>
      </c>
      <c r="I17" s="24">
        <v>1123042</v>
      </c>
      <c r="J17" s="21" t="s">
        <v>31</v>
      </c>
    </row>
    <row r="18" spans="1:10" ht="21" customHeight="1">
      <c r="A18" s="32">
        <v>13</v>
      </c>
      <c r="B18" s="10">
        <v>29.76</v>
      </c>
      <c r="C18" s="10" t="s">
        <v>35</v>
      </c>
      <c r="D18" s="10"/>
      <c r="E18" s="10">
        <v>254.42</v>
      </c>
      <c r="F18" s="23">
        <v>4.9552</v>
      </c>
      <c r="G18" s="23">
        <v>2.6482</v>
      </c>
      <c r="H18" s="23">
        <v>3.875</v>
      </c>
      <c r="I18" s="24">
        <v>983362</v>
      </c>
      <c r="J18" s="21" t="s">
        <v>31</v>
      </c>
    </row>
    <row r="19" spans="1:10" ht="21" customHeight="1">
      <c r="A19" s="32">
        <v>14</v>
      </c>
      <c r="B19" s="10">
        <v>29.76</v>
      </c>
      <c r="C19" s="10" t="s">
        <v>35</v>
      </c>
      <c r="D19" s="10"/>
      <c r="E19" s="10">
        <v>254.7</v>
      </c>
      <c r="F19" s="23">
        <v>4.9653</v>
      </c>
      <c r="G19" s="23">
        <v>2.6489</v>
      </c>
      <c r="H19" s="23">
        <v>3.8761</v>
      </c>
      <c r="I19" s="24">
        <v>843604</v>
      </c>
      <c r="J19" s="21" t="s">
        <v>31</v>
      </c>
    </row>
    <row r="20" spans="1:10" ht="21" customHeight="1">
      <c r="A20" s="32">
        <v>15</v>
      </c>
      <c r="B20" s="10">
        <v>23.25</v>
      </c>
      <c r="C20" s="10" t="s">
        <v>35</v>
      </c>
      <c r="D20" s="10"/>
      <c r="E20" s="10">
        <v>254.84</v>
      </c>
      <c r="F20" s="23">
        <v>4.8533</v>
      </c>
      <c r="G20" s="23">
        <v>2.6493</v>
      </c>
      <c r="H20" s="23">
        <v>3.8766</v>
      </c>
      <c r="I20" s="24">
        <v>703760</v>
      </c>
      <c r="J20" s="21" t="s">
        <v>31</v>
      </c>
    </row>
    <row r="21" spans="1:10" ht="21" customHeight="1">
      <c r="A21" s="32">
        <v>16</v>
      </c>
      <c r="B21" s="10">
        <v>19.44</v>
      </c>
      <c r="C21" s="10">
        <v>4.89</v>
      </c>
      <c r="D21" s="10"/>
      <c r="E21" s="10">
        <v>254.98</v>
      </c>
      <c r="F21" s="23">
        <v>4.8555</v>
      </c>
      <c r="G21" s="23">
        <v>2.6497</v>
      </c>
      <c r="H21" s="23">
        <v>3.8772</v>
      </c>
      <c r="I21" s="24">
        <v>703834</v>
      </c>
      <c r="J21" s="21" t="s">
        <v>31</v>
      </c>
    </row>
    <row r="22" spans="1:10" ht="21" customHeight="1">
      <c r="A22" s="32">
        <v>17</v>
      </c>
      <c r="B22" s="10">
        <v>19.44</v>
      </c>
      <c r="C22" s="10">
        <v>4.89</v>
      </c>
      <c r="D22" s="10"/>
      <c r="E22" s="10">
        <v>255.26</v>
      </c>
      <c r="F22" s="23">
        <v>5</v>
      </c>
      <c r="G22" s="23">
        <v>2.6505</v>
      </c>
      <c r="H22" s="23">
        <v>3.8783</v>
      </c>
      <c r="I22" s="24">
        <v>843924</v>
      </c>
      <c r="J22" s="21">
        <v>5.5</v>
      </c>
    </row>
    <row r="23" spans="1:10" ht="21" customHeight="1">
      <c r="A23" s="32">
        <v>18</v>
      </c>
      <c r="B23" s="10">
        <v>17.06</v>
      </c>
      <c r="C23" s="10">
        <v>4.89</v>
      </c>
      <c r="D23" s="10"/>
      <c r="E23" s="10">
        <v>255.54</v>
      </c>
      <c r="F23" s="23">
        <v>5</v>
      </c>
      <c r="G23" s="23">
        <v>2.6512</v>
      </c>
      <c r="H23" s="23">
        <v>3.8794</v>
      </c>
      <c r="I23" s="24">
        <v>844088</v>
      </c>
      <c r="J23" s="21" t="s">
        <v>31</v>
      </c>
    </row>
    <row r="24" spans="1:10" ht="21" customHeight="1">
      <c r="A24" s="32">
        <v>19</v>
      </c>
      <c r="B24" s="10">
        <v>17.06</v>
      </c>
      <c r="C24" s="10">
        <v>4.89</v>
      </c>
      <c r="D24" s="10"/>
      <c r="E24" s="10">
        <v>255.54</v>
      </c>
      <c r="F24" s="23">
        <v>4.9553</v>
      </c>
      <c r="G24" s="23">
        <v>2.6512</v>
      </c>
      <c r="H24" s="23">
        <v>3.8794</v>
      </c>
      <c r="I24" s="24">
        <v>564243</v>
      </c>
      <c r="J24" s="21" t="s">
        <v>31</v>
      </c>
    </row>
    <row r="25" spans="1:10" ht="21" customHeight="1">
      <c r="A25" s="32">
        <v>20</v>
      </c>
      <c r="B25" s="10">
        <v>17.06</v>
      </c>
      <c r="C25" s="10">
        <v>4.89</v>
      </c>
      <c r="D25" s="10"/>
      <c r="E25" s="10">
        <v>255.54</v>
      </c>
      <c r="F25" s="23">
        <v>4.8056</v>
      </c>
      <c r="G25" s="23">
        <v>2.6512</v>
      </c>
      <c r="H25" s="23">
        <v>3.8794</v>
      </c>
      <c r="I25" s="24">
        <v>564243</v>
      </c>
      <c r="J25" s="21" t="s">
        <v>31</v>
      </c>
    </row>
    <row r="26" spans="1:10" ht="21" customHeight="1">
      <c r="A26" s="32">
        <v>21</v>
      </c>
      <c r="B26" s="10">
        <v>13.58</v>
      </c>
      <c r="C26" s="10">
        <v>4.89</v>
      </c>
      <c r="D26" s="10"/>
      <c r="E26" s="10">
        <v>255.4</v>
      </c>
      <c r="F26" s="23">
        <v>5</v>
      </c>
      <c r="G26" s="23">
        <v>2.65</v>
      </c>
      <c r="H26" s="23">
        <v>3.8788</v>
      </c>
      <c r="I26" s="24">
        <v>424243</v>
      </c>
      <c r="J26" s="21" t="s">
        <v>31</v>
      </c>
    </row>
    <row r="27" spans="1:10" ht="21" customHeight="1">
      <c r="A27" s="32">
        <v>22</v>
      </c>
      <c r="B27" s="10">
        <v>13.58</v>
      </c>
      <c r="C27" s="10">
        <v>4.89</v>
      </c>
      <c r="D27" s="10"/>
      <c r="E27" s="10">
        <v>255.33</v>
      </c>
      <c r="F27" s="23">
        <v>4.9861</v>
      </c>
      <c r="G27" s="23">
        <v>2.6506</v>
      </c>
      <c r="H27" s="23">
        <v>3.8786</v>
      </c>
      <c r="I27" s="24">
        <v>495157</v>
      </c>
      <c r="J27" s="21" t="s">
        <v>31</v>
      </c>
    </row>
    <row r="28" spans="1:10" ht="21" customHeight="1">
      <c r="A28" s="32">
        <v>23</v>
      </c>
      <c r="B28" s="10">
        <v>13.58</v>
      </c>
      <c r="C28" s="10">
        <v>4.89</v>
      </c>
      <c r="D28" s="10"/>
      <c r="E28" s="10">
        <v>255.19</v>
      </c>
      <c r="F28" s="23">
        <v>4.9931</v>
      </c>
      <c r="G28" s="23">
        <v>2.6503</v>
      </c>
      <c r="H28" s="23">
        <v>3.878</v>
      </c>
      <c r="I28" s="24">
        <v>424122</v>
      </c>
      <c r="J28" s="21" t="s">
        <v>31</v>
      </c>
    </row>
    <row r="29" spans="1:10" ht="21" customHeight="1">
      <c r="A29" s="32">
        <v>24</v>
      </c>
      <c r="B29" s="10">
        <v>17.06</v>
      </c>
      <c r="C29" s="10">
        <v>4.89</v>
      </c>
      <c r="D29" s="10"/>
      <c r="E29" s="10">
        <v>255.05</v>
      </c>
      <c r="F29" s="23">
        <v>4.9375</v>
      </c>
      <c r="G29" s="23">
        <v>2.6499</v>
      </c>
      <c r="H29" s="23">
        <v>3.8775</v>
      </c>
      <c r="I29" s="24">
        <v>424045</v>
      </c>
      <c r="J29" s="21">
        <v>2.3</v>
      </c>
    </row>
    <row r="30" spans="1:10" ht="21" customHeight="1">
      <c r="A30" s="32">
        <v>25</v>
      </c>
      <c r="B30" s="10">
        <v>17.06</v>
      </c>
      <c r="C30" s="10">
        <v>4.89</v>
      </c>
      <c r="D30" s="10"/>
      <c r="E30" s="10">
        <v>255.05</v>
      </c>
      <c r="F30" s="23">
        <v>5</v>
      </c>
      <c r="G30" s="23">
        <v>2.6499</v>
      </c>
      <c r="H30" s="23">
        <v>3.8775</v>
      </c>
      <c r="I30" s="24">
        <v>563967</v>
      </c>
      <c r="J30" s="21">
        <v>7.5</v>
      </c>
    </row>
    <row r="31" spans="1:10" ht="21" customHeight="1">
      <c r="A31" s="32">
        <v>26</v>
      </c>
      <c r="B31" s="10">
        <v>13.58</v>
      </c>
      <c r="C31" s="10">
        <v>7.78</v>
      </c>
      <c r="D31" s="10"/>
      <c r="E31" s="10">
        <v>255.4</v>
      </c>
      <c r="F31" s="23">
        <v>4.9617</v>
      </c>
      <c r="G31" s="23">
        <v>2.6508</v>
      </c>
      <c r="H31" s="23">
        <v>3.8788</v>
      </c>
      <c r="I31" s="24">
        <v>913967</v>
      </c>
      <c r="J31" s="21" t="s">
        <v>31</v>
      </c>
    </row>
    <row r="32" spans="1:10" ht="21" customHeight="1">
      <c r="A32" s="32">
        <v>27</v>
      </c>
      <c r="B32" s="10">
        <v>13.58</v>
      </c>
      <c r="C32" s="10">
        <v>7.78</v>
      </c>
      <c r="D32" s="10"/>
      <c r="E32" s="10">
        <v>255.68</v>
      </c>
      <c r="F32" s="23">
        <v>13</v>
      </c>
      <c r="G32" s="23">
        <v>2.6516</v>
      </c>
      <c r="H32" s="23">
        <v>3.8799</v>
      </c>
      <c r="I32" s="24">
        <v>844157</v>
      </c>
      <c r="J32" s="21">
        <v>9.8</v>
      </c>
    </row>
    <row r="33" spans="1:10" ht="21" customHeight="1">
      <c r="A33" s="32">
        <v>28</v>
      </c>
      <c r="B33" s="10">
        <v>29.76</v>
      </c>
      <c r="C33" s="10">
        <v>8.2</v>
      </c>
      <c r="D33" s="10"/>
      <c r="E33" s="10">
        <v>256.24</v>
      </c>
      <c r="F33" s="23">
        <v>15.0926</v>
      </c>
      <c r="G33" s="23">
        <v>2.6531</v>
      </c>
      <c r="H33" s="23">
        <v>3.8821</v>
      </c>
      <c r="I33" s="24">
        <v>1124321</v>
      </c>
      <c r="J33" s="21">
        <v>25.3</v>
      </c>
    </row>
    <row r="34" spans="1:10" ht="21" customHeight="1">
      <c r="A34" s="32">
        <v>29</v>
      </c>
      <c r="B34" s="10">
        <v>41.9</v>
      </c>
      <c r="C34" s="10">
        <v>6.41</v>
      </c>
      <c r="D34" s="10"/>
      <c r="E34" s="10">
        <v>258.7</v>
      </c>
      <c r="F34" s="23">
        <v>9.125</v>
      </c>
      <c r="G34" s="23">
        <v>2.6595</v>
      </c>
      <c r="H34" s="23">
        <v>3.8915</v>
      </c>
      <c r="I34" s="24">
        <v>4320641</v>
      </c>
      <c r="J34" s="21">
        <v>7.2</v>
      </c>
    </row>
    <row r="35" spans="1:10" ht="21" customHeight="1">
      <c r="A35" s="32">
        <v>30</v>
      </c>
      <c r="B35" s="10">
        <v>41.9</v>
      </c>
      <c r="C35" s="10">
        <v>6.41</v>
      </c>
      <c r="D35" s="10"/>
      <c r="E35" s="10">
        <v>261.7</v>
      </c>
      <c r="F35" s="23">
        <v>4.8843</v>
      </c>
      <c r="G35" s="23">
        <v>2.6595</v>
      </c>
      <c r="H35" s="23" t="s">
        <v>32</v>
      </c>
      <c r="I35" s="24">
        <v>4322066</v>
      </c>
      <c r="J35" s="21" t="s">
        <v>31</v>
      </c>
    </row>
    <row r="36" spans="1:10" ht="21" customHeight="1">
      <c r="A36" s="32">
        <v>31</v>
      </c>
      <c r="B36" s="10">
        <v>37.3</v>
      </c>
      <c r="C36" s="10">
        <v>6.41</v>
      </c>
      <c r="D36" s="10"/>
      <c r="E36" s="10">
        <v>263.5</v>
      </c>
      <c r="F36" s="23">
        <v>4.8808</v>
      </c>
      <c r="G36" s="23">
        <v>2.6714</v>
      </c>
      <c r="H36" s="23">
        <v>1.3048</v>
      </c>
      <c r="I36" s="24">
        <v>4262420</v>
      </c>
      <c r="J36" s="21" t="s">
        <v>31</v>
      </c>
    </row>
    <row r="37" spans="1:10" ht="21" customHeight="1">
      <c r="A37" s="11" t="s">
        <v>1</v>
      </c>
      <c r="B37" s="10">
        <f>SUM(B6:B36)</f>
        <v>653.7599999999999</v>
      </c>
      <c r="C37" s="10">
        <f>SUM(C6:C36)</f>
        <v>165.26999999999998</v>
      </c>
      <c r="D37" s="10">
        <f aca="true" t="shared" si="0" ref="D37:J37">SUM(D6:D36)</f>
        <v>0</v>
      </c>
      <c r="E37" s="34">
        <f t="shared" si="0"/>
        <v>7865.979999999999</v>
      </c>
      <c r="F37" s="23">
        <f t="shared" si="0"/>
        <v>173.8468</v>
      </c>
      <c r="G37" s="23">
        <f t="shared" si="0"/>
        <v>73.74680000000001</v>
      </c>
      <c r="H37" s="23">
        <f t="shared" si="0"/>
        <v>112.8986</v>
      </c>
      <c r="I37" s="24">
        <f t="shared" si="0"/>
        <v>53837448</v>
      </c>
      <c r="J37" s="21">
        <f t="shared" si="0"/>
        <v>100.4</v>
      </c>
    </row>
    <row r="38" spans="1:10" ht="21" customHeight="1">
      <c r="A38" s="11" t="s">
        <v>2</v>
      </c>
      <c r="B38" s="10">
        <f>AVERAGE(B6:B36)</f>
        <v>23.348571428571425</v>
      </c>
      <c r="C38" s="10">
        <f>AVERAGE(C6:C36)</f>
        <v>7.185652173913042</v>
      </c>
      <c r="D38" s="10" t="e">
        <f aca="true" t="shared" si="1" ref="D38:I38">AVERAGE(D6:D36)</f>
        <v>#DIV/0!</v>
      </c>
      <c r="E38" s="10">
        <f t="shared" si="1"/>
        <v>253.7412903225806</v>
      </c>
      <c r="F38" s="23">
        <f t="shared" si="1"/>
        <v>5.607961290322581</v>
      </c>
      <c r="G38" s="23">
        <f t="shared" si="1"/>
        <v>2.378929032258065</v>
      </c>
      <c r="H38" s="23">
        <f t="shared" si="1"/>
        <v>3.7632866666666667</v>
      </c>
      <c r="I38" s="24">
        <f t="shared" si="1"/>
        <v>1736691.8709677418</v>
      </c>
      <c r="J38" s="21">
        <f>AVERAGE(J6:J36)</f>
        <v>10.040000000000001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workbookViewId="0" topLeftCell="A22">
      <selection activeCell="B27" sqref="B27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  <c r="K4" s="13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2">
        <v>1</v>
      </c>
      <c r="B6" s="10">
        <v>29.76</v>
      </c>
      <c r="C6" s="10">
        <v>7.13</v>
      </c>
      <c r="D6" s="10"/>
      <c r="E6" s="10">
        <v>264.25</v>
      </c>
      <c r="F6" s="23">
        <v>4.8819</v>
      </c>
      <c r="G6" s="23">
        <v>2.6733</v>
      </c>
      <c r="H6" s="23">
        <v>2.6096</v>
      </c>
      <c r="I6" s="24">
        <v>1525543</v>
      </c>
      <c r="J6" s="21" t="s">
        <v>31</v>
      </c>
    </row>
    <row r="7" spans="1:10" ht="21.75" customHeight="1">
      <c r="A7" s="32">
        <v>2</v>
      </c>
      <c r="B7" s="10">
        <v>32.66</v>
      </c>
      <c r="C7" s="10">
        <v>4.32</v>
      </c>
      <c r="D7" s="10"/>
      <c r="E7" s="10">
        <v>264.85</v>
      </c>
      <c r="F7" s="23">
        <v>1.8989</v>
      </c>
      <c r="G7" s="23">
        <v>2.6746</v>
      </c>
      <c r="H7" s="23">
        <v>2.6111</v>
      </c>
      <c r="I7" s="24">
        <v>1488442</v>
      </c>
      <c r="J7" s="21" t="s">
        <v>31</v>
      </c>
    </row>
    <row r="8" spans="1:10" ht="21.75" customHeight="1">
      <c r="A8" s="32">
        <v>3</v>
      </c>
      <c r="B8" s="10">
        <v>29.76</v>
      </c>
      <c r="C8" s="10">
        <v>4.32</v>
      </c>
      <c r="D8" s="10"/>
      <c r="E8" s="10">
        <v>267.04</v>
      </c>
      <c r="F8" s="23">
        <v>4.89</v>
      </c>
      <c r="G8" s="23">
        <v>2.6796</v>
      </c>
      <c r="H8" s="23">
        <v>1.9625</v>
      </c>
      <c r="I8" s="24">
        <v>3078701</v>
      </c>
      <c r="J8" s="21" t="s">
        <v>31</v>
      </c>
    </row>
    <row r="9" spans="1:10" ht="21.75" customHeight="1">
      <c r="A9" s="32">
        <v>4</v>
      </c>
      <c r="B9" s="10">
        <v>29.76</v>
      </c>
      <c r="C9" s="10">
        <v>4.32</v>
      </c>
      <c r="D9" s="10"/>
      <c r="E9" s="10">
        <v>267.38</v>
      </c>
      <c r="F9" s="23">
        <v>4.934</v>
      </c>
      <c r="G9" s="23">
        <v>2.6804</v>
      </c>
      <c r="H9" s="23">
        <v>1.96631</v>
      </c>
      <c r="I9" s="24">
        <v>1173077</v>
      </c>
      <c r="J9" s="21" t="s">
        <v>31</v>
      </c>
    </row>
    <row r="10" spans="1:10" ht="21.75" customHeight="1">
      <c r="A10" s="32">
        <v>5</v>
      </c>
      <c r="B10" s="10">
        <v>25.85</v>
      </c>
      <c r="C10" s="10">
        <v>4.32</v>
      </c>
      <c r="D10" s="10"/>
      <c r="E10" s="10">
        <v>267.72</v>
      </c>
      <c r="F10" s="23">
        <v>5.0556</v>
      </c>
      <c r="G10" s="23">
        <v>2.6811</v>
      </c>
      <c r="H10" s="23">
        <v>1.9636</v>
      </c>
      <c r="I10" s="24">
        <v>1173198</v>
      </c>
      <c r="J10" s="21" t="s">
        <v>31</v>
      </c>
    </row>
    <row r="11" spans="1:10" ht="21.75" customHeight="1">
      <c r="A11" s="32">
        <v>6</v>
      </c>
      <c r="B11" s="10">
        <v>25.85</v>
      </c>
      <c r="C11" s="10">
        <v>4.32</v>
      </c>
      <c r="D11" s="10"/>
      <c r="E11" s="10">
        <v>267.21</v>
      </c>
      <c r="F11" s="23">
        <v>4.8715</v>
      </c>
      <c r="G11" s="23">
        <v>1.7428</v>
      </c>
      <c r="H11" s="23">
        <v>1.9628</v>
      </c>
      <c r="I11" s="24">
        <v>323302</v>
      </c>
      <c r="J11" s="21" t="s">
        <v>31</v>
      </c>
    </row>
    <row r="12" spans="1:10" ht="21.75" customHeight="1">
      <c r="A12" s="32">
        <v>7</v>
      </c>
      <c r="B12" s="10">
        <v>25.85</v>
      </c>
      <c r="C12" s="10">
        <v>4.32</v>
      </c>
      <c r="D12" s="10"/>
      <c r="E12" s="10">
        <v>266.7</v>
      </c>
      <c r="F12" s="23">
        <v>4.963</v>
      </c>
      <c r="G12" s="23">
        <v>1.7421</v>
      </c>
      <c r="H12" s="23">
        <v>2.6151</v>
      </c>
      <c r="I12" s="24">
        <v>242163</v>
      </c>
      <c r="J12" s="21">
        <v>0.8</v>
      </c>
    </row>
    <row r="13" spans="1:10" ht="21.75" customHeight="1">
      <c r="A13" s="32">
        <v>8</v>
      </c>
      <c r="B13" s="10">
        <v>25.85</v>
      </c>
      <c r="C13" s="10">
        <v>4.32</v>
      </c>
      <c r="D13" s="10"/>
      <c r="E13" s="10">
        <v>266.87</v>
      </c>
      <c r="F13" s="23">
        <v>4.95</v>
      </c>
      <c r="G13" s="23">
        <v>1.6084</v>
      </c>
      <c r="H13" s="23">
        <v>2.3542</v>
      </c>
      <c r="I13" s="24">
        <v>978462</v>
      </c>
      <c r="J13" s="21" t="s">
        <v>31</v>
      </c>
    </row>
    <row r="14" spans="1:10" ht="21.75" customHeight="1">
      <c r="A14" s="32">
        <v>9</v>
      </c>
      <c r="B14" s="10">
        <v>23.25</v>
      </c>
      <c r="C14" s="10">
        <v>4.14</v>
      </c>
      <c r="D14" s="10"/>
      <c r="E14" s="10">
        <v>267.04</v>
      </c>
      <c r="F14" s="23">
        <v>4.9387</v>
      </c>
      <c r="G14" s="23">
        <v>1.6086</v>
      </c>
      <c r="H14" s="23">
        <v>2.3546</v>
      </c>
      <c r="I14" s="24">
        <v>944368</v>
      </c>
      <c r="J14" s="21" t="s">
        <v>31</v>
      </c>
    </row>
    <row r="15" spans="1:10" ht="21.75" customHeight="1">
      <c r="A15" s="32">
        <v>10</v>
      </c>
      <c r="B15" s="10">
        <v>23.25</v>
      </c>
      <c r="C15" s="10">
        <v>4.14</v>
      </c>
      <c r="D15" s="10"/>
      <c r="E15" s="10">
        <v>267.125</v>
      </c>
      <c r="F15" s="23">
        <v>4.8877</v>
      </c>
      <c r="G15" s="23">
        <v>1.6088</v>
      </c>
      <c r="H15" s="23">
        <v>2.3547</v>
      </c>
      <c r="I15" s="24">
        <v>859420</v>
      </c>
      <c r="J15" s="21" t="s">
        <v>31</v>
      </c>
    </row>
    <row r="16" spans="1:10" ht="21.75" customHeight="1">
      <c r="A16" s="32">
        <v>11</v>
      </c>
      <c r="B16" s="10">
        <v>23.25</v>
      </c>
      <c r="C16" s="10">
        <v>4.14</v>
      </c>
      <c r="D16" s="10"/>
      <c r="E16" s="10">
        <v>267.125</v>
      </c>
      <c r="F16" s="23">
        <v>4.8484</v>
      </c>
      <c r="G16" s="23">
        <v>1.6088</v>
      </c>
      <c r="H16" s="23">
        <v>2.3547</v>
      </c>
      <c r="I16" s="24">
        <v>774446</v>
      </c>
      <c r="J16" s="21" t="s">
        <v>31</v>
      </c>
    </row>
    <row r="17" spans="1:10" ht="21.75" customHeight="1">
      <c r="A17" s="32">
        <v>12</v>
      </c>
      <c r="B17" s="10">
        <v>23.25</v>
      </c>
      <c r="C17" s="10">
        <v>4.14</v>
      </c>
      <c r="D17" s="10"/>
      <c r="E17" s="10">
        <v>267.04</v>
      </c>
      <c r="F17" s="23">
        <v>4.8426</v>
      </c>
      <c r="G17" s="23">
        <v>1.0686</v>
      </c>
      <c r="H17" s="23">
        <v>2.3546</v>
      </c>
      <c r="I17" s="24">
        <v>689446</v>
      </c>
      <c r="J17" s="21" t="s">
        <v>31</v>
      </c>
    </row>
    <row r="18" spans="1:10" ht="21.75" customHeight="1">
      <c r="A18" s="32">
        <v>13</v>
      </c>
      <c r="B18" s="10" t="s">
        <v>30</v>
      </c>
      <c r="C18" s="10" t="s">
        <v>35</v>
      </c>
      <c r="D18" s="10"/>
      <c r="E18" s="10">
        <v>267.04</v>
      </c>
      <c r="F18" s="23">
        <v>4.8275</v>
      </c>
      <c r="G18" s="23">
        <v>1.0727</v>
      </c>
      <c r="H18" s="23">
        <v>1.9625</v>
      </c>
      <c r="I18" s="24">
        <v>774420</v>
      </c>
      <c r="J18" s="21" t="s">
        <v>31</v>
      </c>
    </row>
    <row r="19" spans="1:10" ht="21.75" customHeight="1">
      <c r="A19" s="32">
        <v>14</v>
      </c>
      <c r="B19" s="10">
        <v>23.25</v>
      </c>
      <c r="C19" s="10">
        <v>4.14</v>
      </c>
      <c r="D19" s="10"/>
      <c r="E19" s="10">
        <v>266.87</v>
      </c>
      <c r="F19" s="23">
        <v>4.8819</v>
      </c>
      <c r="G19" s="23">
        <v>1.0726</v>
      </c>
      <c r="H19" s="23">
        <v>1.9623</v>
      </c>
      <c r="I19" s="24">
        <v>524241</v>
      </c>
      <c r="J19" s="21" t="s">
        <v>31</v>
      </c>
    </row>
    <row r="20" spans="1:10" ht="21.75" customHeight="1">
      <c r="A20" s="32">
        <v>15</v>
      </c>
      <c r="B20" s="10">
        <v>23.25</v>
      </c>
      <c r="C20" s="10">
        <v>4.14</v>
      </c>
      <c r="D20" s="10"/>
      <c r="E20" s="10">
        <v>266.7</v>
      </c>
      <c r="F20" s="23">
        <v>4.7789</v>
      </c>
      <c r="G20" s="23">
        <v>2.0098</v>
      </c>
      <c r="H20" s="23">
        <v>3.7895</v>
      </c>
      <c r="I20" s="24">
        <v>525215</v>
      </c>
      <c r="J20" s="21" t="s">
        <v>31</v>
      </c>
    </row>
    <row r="21" spans="1:10" ht="21.75" customHeight="1">
      <c r="A21" s="32">
        <v>16</v>
      </c>
      <c r="B21" s="10">
        <v>14.69</v>
      </c>
      <c r="C21" s="10">
        <v>4.14</v>
      </c>
      <c r="D21" s="10"/>
      <c r="E21" s="10">
        <v>266.36</v>
      </c>
      <c r="F21" s="23">
        <v>4.9306</v>
      </c>
      <c r="G21" s="23">
        <v>1.34</v>
      </c>
      <c r="H21" s="23">
        <v>2.6144</v>
      </c>
      <c r="I21" s="24">
        <v>593059</v>
      </c>
      <c r="J21" s="21" t="s">
        <v>31</v>
      </c>
    </row>
    <row r="22" spans="1:10" ht="21.75" customHeight="1">
      <c r="A22" s="32">
        <v>17</v>
      </c>
      <c r="B22" s="10">
        <v>14.69</v>
      </c>
      <c r="C22" s="10">
        <v>4.14</v>
      </c>
      <c r="D22" s="10"/>
      <c r="E22" s="10">
        <v>266.17</v>
      </c>
      <c r="F22" s="23">
        <v>4.8993</v>
      </c>
      <c r="G22" s="23">
        <v>1.595</v>
      </c>
      <c r="H22" s="23">
        <v>1.6999</v>
      </c>
      <c r="I22" s="24">
        <v>603660</v>
      </c>
      <c r="J22" s="21" t="s">
        <v>31</v>
      </c>
    </row>
    <row r="23" spans="1:10" ht="21.75" customHeight="1">
      <c r="A23" s="32">
        <v>18</v>
      </c>
      <c r="B23" s="10">
        <v>12.5</v>
      </c>
      <c r="C23" s="10">
        <v>4.14</v>
      </c>
      <c r="D23" s="10"/>
      <c r="E23" s="10">
        <v>266.02</v>
      </c>
      <c r="F23" s="23">
        <v>4.9167</v>
      </c>
      <c r="G23" s="23">
        <v>1.3396</v>
      </c>
      <c r="H23" s="23">
        <v>1.6997</v>
      </c>
      <c r="I23" s="24">
        <v>546674</v>
      </c>
      <c r="J23" s="21" t="s">
        <v>31</v>
      </c>
    </row>
    <row r="24" spans="1:10" ht="21.75" customHeight="1">
      <c r="A24" s="32">
        <v>19</v>
      </c>
      <c r="B24" s="10">
        <v>12.5</v>
      </c>
      <c r="C24" s="10">
        <v>4.14</v>
      </c>
      <c r="D24" s="10"/>
      <c r="E24" s="10">
        <v>265.85</v>
      </c>
      <c r="F24" s="23">
        <v>4.8333</v>
      </c>
      <c r="G24" s="23">
        <v>1.3394</v>
      </c>
      <c r="H24" s="23">
        <v>2.6133</v>
      </c>
      <c r="I24" s="24">
        <v>524595</v>
      </c>
      <c r="J24" s="21" t="s">
        <v>31</v>
      </c>
    </row>
    <row r="25" spans="1:10" ht="21.75" customHeight="1">
      <c r="A25" s="32">
        <v>20</v>
      </c>
      <c r="B25" s="10">
        <v>12.5</v>
      </c>
      <c r="C25" s="10">
        <v>4.14</v>
      </c>
      <c r="D25" s="10"/>
      <c r="E25" s="10">
        <v>265.68</v>
      </c>
      <c r="F25" s="23">
        <v>4.8345</v>
      </c>
      <c r="G25" s="23">
        <v>1.3392</v>
      </c>
      <c r="H25" s="23">
        <v>2.6129</v>
      </c>
      <c r="I25" s="24">
        <v>603513</v>
      </c>
      <c r="J25" s="21" t="s">
        <v>31</v>
      </c>
    </row>
    <row r="26" spans="1:10" ht="21.75" customHeight="1">
      <c r="A26" s="32">
        <v>21</v>
      </c>
      <c r="B26" s="10">
        <v>12.5</v>
      </c>
      <c r="C26" s="10">
        <v>4.14</v>
      </c>
      <c r="D26" s="10"/>
      <c r="E26" s="10">
        <v>265.51</v>
      </c>
      <c r="F26" s="23">
        <v>4.8426</v>
      </c>
      <c r="G26" s="23">
        <v>1.339</v>
      </c>
      <c r="H26" s="23">
        <v>2.6126</v>
      </c>
      <c r="I26" s="24">
        <v>603461</v>
      </c>
      <c r="J26" s="21" t="s">
        <v>31</v>
      </c>
    </row>
    <row r="27" spans="1:10" ht="21.75" customHeight="1">
      <c r="A27" s="32">
        <v>22</v>
      </c>
      <c r="B27" s="10">
        <v>11.46</v>
      </c>
      <c r="C27" s="10">
        <v>4.14</v>
      </c>
      <c r="D27" s="10"/>
      <c r="E27" s="10">
        <v>265.17</v>
      </c>
      <c r="F27" s="23">
        <v>4.886</v>
      </c>
      <c r="G27" s="23">
        <v>0.6695</v>
      </c>
      <c r="H27" s="23">
        <v>1.9593</v>
      </c>
      <c r="I27" s="24">
        <v>433418</v>
      </c>
      <c r="J27" s="21" t="s">
        <v>31</v>
      </c>
    </row>
    <row r="28" spans="1:10" ht="21.75" customHeight="1">
      <c r="A28" s="32">
        <v>23</v>
      </c>
      <c r="B28" s="10">
        <v>11.46</v>
      </c>
      <c r="C28" s="10">
        <v>4.14</v>
      </c>
      <c r="D28" s="10"/>
      <c r="E28" s="10">
        <v>264.7</v>
      </c>
      <c r="F28" s="23">
        <v>4.9535</v>
      </c>
      <c r="G28" s="23">
        <v>2.0065</v>
      </c>
      <c r="H28" s="23">
        <v>1.9587</v>
      </c>
      <c r="I28" s="24">
        <v>275819</v>
      </c>
      <c r="J28" s="21" t="s">
        <v>31</v>
      </c>
    </row>
    <row r="29" spans="1:10" ht="21.75" customHeight="1">
      <c r="A29" s="32">
        <v>24</v>
      </c>
      <c r="B29" s="10">
        <v>11.46</v>
      </c>
      <c r="C29" s="10">
        <v>4.14</v>
      </c>
      <c r="D29" s="10"/>
      <c r="E29" s="10">
        <v>264.325</v>
      </c>
      <c r="F29" s="23">
        <v>4.886</v>
      </c>
      <c r="G29" s="23">
        <v>1.0703</v>
      </c>
      <c r="H29" s="23">
        <v>1.958</v>
      </c>
      <c r="I29" s="24">
        <v>332197</v>
      </c>
      <c r="J29" s="21" t="s">
        <v>31</v>
      </c>
    </row>
    <row r="30" spans="1:10" ht="21.75" customHeight="1">
      <c r="A30" s="32">
        <v>25</v>
      </c>
      <c r="B30" s="10">
        <v>11.46</v>
      </c>
      <c r="C30" s="10">
        <v>4.14</v>
      </c>
      <c r="D30" s="10"/>
      <c r="E30" s="10">
        <v>264.1</v>
      </c>
      <c r="F30" s="23">
        <v>4.8854</v>
      </c>
      <c r="G30" s="23">
        <v>1.07</v>
      </c>
      <c r="H30" s="23">
        <v>1.9576</v>
      </c>
      <c r="I30" s="24">
        <v>468645</v>
      </c>
      <c r="J30" s="21" t="s">
        <v>31</v>
      </c>
    </row>
    <row r="31" spans="1:10" ht="21.75" customHeight="1">
      <c r="A31" s="32">
        <v>26</v>
      </c>
      <c r="B31" s="10">
        <v>11.46</v>
      </c>
      <c r="C31" s="10">
        <v>4.14</v>
      </c>
      <c r="D31" s="10"/>
      <c r="E31" s="10">
        <v>263.8</v>
      </c>
      <c r="F31" s="23">
        <v>4.8229</v>
      </c>
      <c r="G31" s="23">
        <v>1.0697</v>
      </c>
      <c r="H31" s="23" t="s">
        <v>32</v>
      </c>
      <c r="I31" s="24">
        <v>393584</v>
      </c>
      <c r="J31" s="21" t="s">
        <v>31</v>
      </c>
    </row>
    <row r="32" spans="1:10" ht="21.75" customHeight="1">
      <c r="A32" s="32">
        <v>27</v>
      </c>
      <c r="B32" s="10">
        <v>11.46</v>
      </c>
      <c r="C32" s="10">
        <v>4.14</v>
      </c>
      <c r="D32" s="10"/>
      <c r="E32" s="10">
        <v>263.8</v>
      </c>
      <c r="F32" s="23">
        <v>4.8669</v>
      </c>
      <c r="G32" s="23" t="s">
        <v>32</v>
      </c>
      <c r="H32" s="23" t="s">
        <v>32</v>
      </c>
      <c r="I32" s="24">
        <v>485857</v>
      </c>
      <c r="J32" s="21" t="s">
        <v>31</v>
      </c>
    </row>
    <row r="33" spans="1:10" ht="21.75" customHeight="1">
      <c r="A33" s="32">
        <v>28</v>
      </c>
      <c r="B33" s="10">
        <v>10.45</v>
      </c>
      <c r="C33" s="10">
        <v>4.1</v>
      </c>
      <c r="D33" s="10"/>
      <c r="E33" s="10">
        <v>263.65</v>
      </c>
      <c r="F33" s="23">
        <v>4.8576</v>
      </c>
      <c r="G33" s="23" t="s">
        <v>32</v>
      </c>
      <c r="H33" s="23">
        <v>2.6082</v>
      </c>
      <c r="I33" s="24">
        <v>357124</v>
      </c>
      <c r="J33" s="21" t="s">
        <v>31</v>
      </c>
    </row>
    <row r="34" spans="1:10" ht="21.75" customHeight="1">
      <c r="A34" s="32">
        <v>29</v>
      </c>
      <c r="B34" s="10">
        <v>10.45</v>
      </c>
      <c r="C34" s="10">
        <v>4.1</v>
      </c>
      <c r="D34" s="10"/>
      <c r="E34" s="10">
        <v>263.5</v>
      </c>
      <c r="F34" s="23">
        <v>4.7743</v>
      </c>
      <c r="G34" s="23" t="s">
        <v>32</v>
      </c>
      <c r="H34" s="23">
        <v>2.6078</v>
      </c>
      <c r="I34" s="24">
        <v>357124</v>
      </c>
      <c r="J34" s="21" t="s">
        <v>31</v>
      </c>
    </row>
    <row r="35" spans="1:10" ht="21.75" customHeight="1">
      <c r="A35" s="32">
        <v>30</v>
      </c>
      <c r="B35" s="10">
        <v>10.45</v>
      </c>
      <c r="C35" s="10">
        <v>4.1</v>
      </c>
      <c r="D35" s="10"/>
      <c r="E35" s="10">
        <v>263.275</v>
      </c>
      <c r="F35" s="23">
        <v>4.875</v>
      </c>
      <c r="G35" s="23" t="s">
        <v>32</v>
      </c>
      <c r="H35" s="23">
        <v>2.6073</v>
      </c>
      <c r="I35" s="24">
        <v>357313</v>
      </c>
      <c r="J35" s="21" t="s">
        <v>31</v>
      </c>
    </row>
    <row r="36" spans="1:10" ht="21.75" customHeight="1">
      <c r="A36" s="11" t="s">
        <v>1</v>
      </c>
      <c r="B36" s="10">
        <f>SUM(B6:B35)</f>
        <v>544.33</v>
      </c>
      <c r="C36" s="10">
        <f>SUM(C6:C35)</f>
        <v>124.18999999999998</v>
      </c>
      <c r="D36" s="10">
        <f aca="true" t="shared" si="0" ref="D36:J36">SUM(D6:D35)</f>
        <v>0</v>
      </c>
      <c r="E36" s="10">
        <f t="shared" si="0"/>
        <v>7972.870000000001</v>
      </c>
      <c r="F36" s="23">
        <f t="shared" si="0"/>
        <v>143.51520000000002</v>
      </c>
      <c r="G36" s="23">
        <f t="shared" si="0"/>
        <v>42.71039999999999</v>
      </c>
      <c r="H36" s="23">
        <f t="shared" si="0"/>
        <v>64.68780999999998</v>
      </c>
      <c r="I36" s="24">
        <f t="shared" si="0"/>
        <v>22010487</v>
      </c>
      <c r="J36" s="21">
        <f t="shared" si="0"/>
        <v>0.8</v>
      </c>
    </row>
    <row r="37" spans="1:10" ht="21.75" customHeight="1">
      <c r="A37" s="11" t="s">
        <v>2</v>
      </c>
      <c r="B37" s="10">
        <f>AVERAGE(B6:B35)</f>
        <v>18.770000000000003</v>
      </c>
      <c r="C37" s="10">
        <f>AVERAGE(C6:C35)</f>
        <v>4.282413793103448</v>
      </c>
      <c r="D37" s="10" t="e">
        <f aca="true" t="shared" si="1" ref="D37:J37">AVERAGE(D6:D35)</f>
        <v>#DIV/0!</v>
      </c>
      <c r="E37" s="10">
        <f t="shared" si="1"/>
        <v>265.76233333333334</v>
      </c>
      <c r="F37" s="23">
        <f t="shared" si="1"/>
        <v>4.7838400000000005</v>
      </c>
      <c r="G37" s="23">
        <f t="shared" si="1"/>
        <v>1.642707692307692</v>
      </c>
      <c r="H37" s="23">
        <f t="shared" si="1"/>
        <v>2.310278928571428</v>
      </c>
      <c r="I37" s="24">
        <f t="shared" si="1"/>
        <v>733682.9</v>
      </c>
      <c r="J37" s="21">
        <f t="shared" si="1"/>
        <v>0.8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tabSelected="1" workbookViewId="0" topLeftCell="A28">
      <selection activeCell="E37" sqref="E37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10.45</v>
      </c>
      <c r="C6" s="10">
        <v>4.1</v>
      </c>
      <c r="D6" s="10"/>
      <c r="E6" s="10">
        <v>262.825</v>
      </c>
      <c r="F6" s="23">
        <v>4.89</v>
      </c>
      <c r="G6" s="23">
        <v>2.003</v>
      </c>
      <c r="H6" s="23">
        <v>2.6062</v>
      </c>
      <c r="I6" s="24">
        <v>380399</v>
      </c>
      <c r="J6" s="10" t="s">
        <v>31</v>
      </c>
    </row>
    <row r="7" spans="1:10" ht="21" customHeight="1">
      <c r="A7" s="32">
        <v>2</v>
      </c>
      <c r="B7" s="10">
        <v>10.45</v>
      </c>
      <c r="C7" s="10">
        <v>4.1</v>
      </c>
      <c r="D7" s="10"/>
      <c r="E7" s="10">
        <v>262.6</v>
      </c>
      <c r="F7" s="23">
        <v>4.8981</v>
      </c>
      <c r="G7" s="23">
        <v>2.0026</v>
      </c>
      <c r="H7" s="23">
        <v>2.6056</v>
      </c>
      <c r="I7" s="24">
        <v>605234</v>
      </c>
      <c r="J7" s="10" t="s">
        <v>31</v>
      </c>
    </row>
    <row r="8" spans="1:10" ht="21" customHeight="1">
      <c r="A8" s="32">
        <v>3</v>
      </c>
      <c r="B8" s="10">
        <v>10.45</v>
      </c>
      <c r="C8" s="10">
        <v>4.1</v>
      </c>
      <c r="D8" s="10"/>
      <c r="E8" s="10">
        <v>262.375</v>
      </c>
      <c r="F8" s="23">
        <v>4.8889</v>
      </c>
      <c r="G8" s="23">
        <v>2.0022</v>
      </c>
      <c r="H8" s="23" t="s">
        <v>32</v>
      </c>
      <c r="I8" s="24">
        <v>582430</v>
      </c>
      <c r="J8" s="10" t="s">
        <v>31</v>
      </c>
    </row>
    <row r="9" spans="1:10" ht="21" customHeight="1">
      <c r="A9" s="32">
        <v>4</v>
      </c>
      <c r="B9" s="10">
        <v>10.45</v>
      </c>
      <c r="C9" s="10">
        <v>4.1</v>
      </c>
      <c r="D9" s="10"/>
      <c r="E9" s="10">
        <v>262.225</v>
      </c>
      <c r="F9" s="23">
        <v>4.8981</v>
      </c>
      <c r="G9" s="23">
        <v>2.0019</v>
      </c>
      <c r="H9" s="23" t="s">
        <v>32</v>
      </c>
      <c r="I9" s="24">
        <v>454990</v>
      </c>
      <c r="J9" s="10" t="s">
        <v>31</v>
      </c>
    </row>
    <row r="10" spans="1:10" ht="21" customHeight="1">
      <c r="A10" s="32">
        <v>5</v>
      </c>
      <c r="B10" s="10">
        <v>10.45</v>
      </c>
      <c r="C10" s="10">
        <v>4.1</v>
      </c>
      <c r="D10" s="10"/>
      <c r="E10" s="10">
        <v>262</v>
      </c>
      <c r="F10" s="23">
        <v>4.8889</v>
      </c>
      <c r="G10" s="23">
        <v>2.0015</v>
      </c>
      <c r="H10" s="23" t="s">
        <v>32</v>
      </c>
      <c r="I10" s="24">
        <v>379990</v>
      </c>
      <c r="J10" s="10" t="s">
        <v>31</v>
      </c>
    </row>
    <row r="11" spans="1:10" ht="21" customHeight="1">
      <c r="A11" s="32">
        <v>6</v>
      </c>
      <c r="B11" s="10">
        <v>10.45</v>
      </c>
      <c r="C11" s="10">
        <v>4.1</v>
      </c>
      <c r="D11" s="10"/>
      <c r="E11" s="10">
        <v>261.7</v>
      </c>
      <c r="F11" s="23">
        <v>4.8704</v>
      </c>
      <c r="G11" s="23" t="s">
        <v>32</v>
      </c>
      <c r="H11" s="23">
        <v>2.6034</v>
      </c>
      <c r="I11" s="24">
        <v>304929</v>
      </c>
      <c r="J11" s="10" t="s">
        <v>31</v>
      </c>
    </row>
    <row r="12" spans="1:10" ht="21" customHeight="1">
      <c r="A12" s="32">
        <v>7</v>
      </c>
      <c r="B12" s="10">
        <v>8.65</v>
      </c>
      <c r="C12" s="10">
        <v>7.33</v>
      </c>
      <c r="D12" s="10"/>
      <c r="E12" s="10">
        <v>261.55</v>
      </c>
      <c r="F12" s="23">
        <v>4.8542</v>
      </c>
      <c r="G12" s="23" t="s">
        <v>32</v>
      </c>
      <c r="H12" s="23">
        <v>2.6031</v>
      </c>
      <c r="I12" s="24">
        <v>431933</v>
      </c>
      <c r="J12" s="10" t="s">
        <v>31</v>
      </c>
    </row>
    <row r="13" spans="1:10" ht="21" customHeight="1">
      <c r="A13" s="32">
        <v>8</v>
      </c>
      <c r="B13" s="10">
        <v>8.65</v>
      </c>
      <c r="C13" s="10">
        <v>7.33</v>
      </c>
      <c r="D13" s="10"/>
      <c r="E13" s="10">
        <v>261.325</v>
      </c>
      <c r="F13" s="23">
        <v>4.9248</v>
      </c>
      <c r="G13" s="23" t="s">
        <v>32</v>
      </c>
      <c r="H13" s="23">
        <v>2.6025</v>
      </c>
      <c r="I13" s="24">
        <v>431907</v>
      </c>
      <c r="J13" s="10" t="s">
        <v>31</v>
      </c>
    </row>
    <row r="14" spans="1:10" ht="21" customHeight="1">
      <c r="A14" s="32">
        <v>9</v>
      </c>
      <c r="B14" s="10">
        <v>8.65</v>
      </c>
      <c r="C14" s="10">
        <v>7.33</v>
      </c>
      <c r="D14" s="10"/>
      <c r="E14" s="10">
        <v>261.1</v>
      </c>
      <c r="F14" s="23">
        <v>4.8632</v>
      </c>
      <c r="G14" s="23" t="s">
        <v>32</v>
      </c>
      <c r="H14" s="23">
        <v>2.602</v>
      </c>
      <c r="I14" s="24">
        <v>431856</v>
      </c>
      <c r="J14" s="10" t="s">
        <v>31</v>
      </c>
    </row>
    <row r="15" spans="1:10" ht="21" customHeight="1">
      <c r="A15" s="32">
        <v>10</v>
      </c>
      <c r="B15" s="10">
        <v>8.65</v>
      </c>
      <c r="C15" s="10">
        <v>7.33</v>
      </c>
      <c r="D15" s="10"/>
      <c r="E15" s="10">
        <v>260.875</v>
      </c>
      <c r="F15" s="23">
        <v>4.9086</v>
      </c>
      <c r="G15" s="23">
        <v>1.3334</v>
      </c>
      <c r="H15" s="23" t="s">
        <v>32</v>
      </c>
      <c r="I15" s="24">
        <v>356875</v>
      </c>
      <c r="J15" s="10" t="s">
        <v>31</v>
      </c>
    </row>
    <row r="16" spans="1:10" ht="21" customHeight="1">
      <c r="A16" s="32">
        <v>11</v>
      </c>
      <c r="B16" s="10">
        <v>8.65</v>
      </c>
      <c r="C16" s="10">
        <v>7.33</v>
      </c>
      <c r="D16" s="10"/>
      <c r="E16" s="10">
        <v>260.575</v>
      </c>
      <c r="F16" s="23">
        <v>4.963</v>
      </c>
      <c r="G16" s="23">
        <v>1.333</v>
      </c>
      <c r="H16" s="23" t="s">
        <v>32</v>
      </c>
      <c r="I16" s="24">
        <v>247205</v>
      </c>
      <c r="J16" s="10" t="s">
        <v>31</v>
      </c>
    </row>
    <row r="17" spans="1:11" ht="21" customHeight="1">
      <c r="A17" s="32">
        <v>12</v>
      </c>
      <c r="B17" s="10">
        <v>7.75</v>
      </c>
      <c r="C17" s="10">
        <v>7.33</v>
      </c>
      <c r="D17" s="10"/>
      <c r="E17" s="10">
        <v>260.35</v>
      </c>
      <c r="F17" s="23">
        <v>4.9271</v>
      </c>
      <c r="G17" s="23">
        <v>1.3327</v>
      </c>
      <c r="H17" s="23" t="s">
        <v>32</v>
      </c>
      <c r="I17" s="24">
        <v>322171</v>
      </c>
      <c r="J17" s="21" t="s">
        <v>31</v>
      </c>
      <c r="K17" s="25"/>
    </row>
    <row r="18" spans="1:11" ht="21" customHeight="1">
      <c r="A18" s="32">
        <v>13</v>
      </c>
      <c r="B18" s="10">
        <v>7.75</v>
      </c>
      <c r="C18" s="10">
        <v>7.33</v>
      </c>
      <c r="D18" s="10"/>
      <c r="E18" s="10">
        <v>260.05</v>
      </c>
      <c r="F18" s="23">
        <v>4.9861</v>
      </c>
      <c r="G18" s="23" t="s">
        <v>32</v>
      </c>
      <c r="H18" s="23">
        <v>2.5994</v>
      </c>
      <c r="I18" s="24">
        <v>247145</v>
      </c>
      <c r="J18" s="21" t="s">
        <v>31</v>
      </c>
      <c r="K18" s="25"/>
    </row>
    <row r="19" spans="1:11" ht="21" customHeight="1">
      <c r="A19" s="32">
        <v>14</v>
      </c>
      <c r="B19" s="10">
        <v>7.75</v>
      </c>
      <c r="C19" s="10">
        <v>7.33</v>
      </c>
      <c r="D19" s="10"/>
      <c r="E19" s="10">
        <v>259.675</v>
      </c>
      <c r="F19" s="23">
        <v>4.9537</v>
      </c>
      <c r="G19" s="23" t="s">
        <v>32</v>
      </c>
      <c r="H19" s="23">
        <v>3.247</v>
      </c>
      <c r="I19" s="24">
        <v>271588</v>
      </c>
      <c r="J19" s="21" t="s">
        <v>31</v>
      </c>
      <c r="K19" s="25"/>
    </row>
    <row r="20" spans="1:11" ht="21" customHeight="1">
      <c r="A20" s="32">
        <v>15</v>
      </c>
      <c r="B20" s="10">
        <v>7.75</v>
      </c>
      <c r="C20" s="10">
        <v>7.33</v>
      </c>
      <c r="D20" s="10"/>
      <c r="E20" s="10">
        <v>259.225</v>
      </c>
      <c r="F20" s="23">
        <v>4.8861</v>
      </c>
      <c r="G20" s="23" t="s">
        <v>32</v>
      </c>
      <c r="H20" s="23">
        <v>3.2456</v>
      </c>
      <c r="I20" s="24">
        <v>262540</v>
      </c>
      <c r="J20" s="21" t="s">
        <v>31</v>
      </c>
      <c r="K20" s="25"/>
    </row>
    <row r="21" spans="1:11" ht="21" customHeight="1">
      <c r="A21" s="32">
        <v>16</v>
      </c>
      <c r="B21" s="10">
        <v>14.69</v>
      </c>
      <c r="C21" s="10" t="s">
        <v>35</v>
      </c>
      <c r="D21" s="10"/>
      <c r="E21" s="10">
        <v>258.775</v>
      </c>
      <c r="F21" s="23">
        <v>4.9259</v>
      </c>
      <c r="G21" s="23" t="s">
        <v>32</v>
      </c>
      <c r="H21" s="23">
        <v>3.2443</v>
      </c>
      <c r="I21" s="24">
        <v>262419</v>
      </c>
      <c r="J21" s="21" t="s">
        <v>31</v>
      </c>
      <c r="K21" s="25"/>
    </row>
    <row r="22" spans="1:11" ht="21" customHeight="1">
      <c r="A22" s="32">
        <v>17</v>
      </c>
      <c r="B22" s="10">
        <v>14.69</v>
      </c>
      <c r="C22" s="10" t="s">
        <v>35</v>
      </c>
      <c r="D22" s="10"/>
      <c r="E22" s="10">
        <v>258.325</v>
      </c>
      <c r="F22" s="23">
        <v>4.9942</v>
      </c>
      <c r="G22" s="23">
        <v>1.9946</v>
      </c>
      <c r="H22" s="23" t="s">
        <v>32</v>
      </c>
      <c r="I22" s="24">
        <v>262307</v>
      </c>
      <c r="J22" s="21" t="s">
        <v>31</v>
      </c>
      <c r="K22" s="25"/>
    </row>
    <row r="23" spans="1:11" ht="21" customHeight="1">
      <c r="A23" s="32">
        <v>18</v>
      </c>
      <c r="B23" s="10">
        <v>14.69</v>
      </c>
      <c r="C23" s="10" t="s">
        <v>35</v>
      </c>
      <c r="D23" s="10"/>
      <c r="E23" s="10">
        <v>257.875</v>
      </c>
      <c r="F23" s="23">
        <v>4.9901</v>
      </c>
      <c r="G23" s="23">
        <v>2.335</v>
      </c>
      <c r="H23" s="23" t="s">
        <v>32</v>
      </c>
      <c r="I23" s="24">
        <v>154333</v>
      </c>
      <c r="J23" s="21" t="s">
        <v>31</v>
      </c>
      <c r="K23" s="25"/>
    </row>
    <row r="24" spans="1:11" ht="21" customHeight="1">
      <c r="A24" s="32">
        <v>19</v>
      </c>
      <c r="B24" s="10">
        <v>14.69</v>
      </c>
      <c r="C24" s="10" t="s">
        <v>35</v>
      </c>
      <c r="D24" s="10"/>
      <c r="E24" s="10">
        <v>257.5</v>
      </c>
      <c r="F24" s="23">
        <v>4.8889</v>
      </c>
      <c r="G24" s="23">
        <v>2.3911</v>
      </c>
      <c r="H24" s="23" t="s">
        <v>32</v>
      </c>
      <c r="I24" s="24">
        <v>258744</v>
      </c>
      <c r="J24" s="21" t="s">
        <v>31</v>
      </c>
      <c r="K24" s="25"/>
    </row>
    <row r="25" spans="1:11" ht="21" customHeight="1">
      <c r="A25" s="32">
        <v>20</v>
      </c>
      <c r="B25" s="10">
        <v>4.53</v>
      </c>
      <c r="C25" s="10">
        <v>9.78</v>
      </c>
      <c r="D25" s="10"/>
      <c r="E25" s="10">
        <v>257.08</v>
      </c>
      <c r="F25" s="23">
        <v>4.9259</v>
      </c>
      <c r="G25" s="23" t="s">
        <v>36</v>
      </c>
      <c r="H25" s="23">
        <v>3.8854</v>
      </c>
      <c r="I25" s="24">
        <v>218591</v>
      </c>
      <c r="J25" s="21" t="s">
        <v>31</v>
      </c>
      <c r="K25" s="25"/>
    </row>
    <row r="26" spans="1:11" ht="21" customHeight="1">
      <c r="A26" s="32">
        <v>21</v>
      </c>
      <c r="B26" s="10">
        <v>4.53</v>
      </c>
      <c r="C26" s="10">
        <v>9.78</v>
      </c>
      <c r="D26" s="10"/>
      <c r="E26" s="10">
        <v>256.6</v>
      </c>
      <c r="F26" s="23">
        <v>4.925</v>
      </c>
      <c r="G26" s="23" t="s">
        <v>36</v>
      </c>
      <c r="H26" s="23">
        <v>3.8838</v>
      </c>
      <c r="I26" s="24">
        <v>287698</v>
      </c>
      <c r="J26" s="21">
        <v>3.8</v>
      </c>
      <c r="K26" s="25"/>
    </row>
    <row r="27" spans="1:11" ht="21" customHeight="1">
      <c r="A27" s="32">
        <v>22</v>
      </c>
      <c r="B27" s="10">
        <v>4.53</v>
      </c>
      <c r="C27" s="10">
        <v>9.78</v>
      </c>
      <c r="D27" s="10"/>
      <c r="E27" s="10">
        <v>256.38</v>
      </c>
      <c r="F27" s="23">
        <v>4.9522</v>
      </c>
      <c r="G27" s="23" t="s">
        <v>36</v>
      </c>
      <c r="H27" s="23">
        <v>3.8827</v>
      </c>
      <c r="I27" s="24">
        <v>547560</v>
      </c>
      <c r="J27" s="21" t="s">
        <v>31</v>
      </c>
      <c r="K27" s="25"/>
    </row>
    <row r="28" spans="1:11" ht="21" customHeight="1">
      <c r="A28" s="32">
        <v>23</v>
      </c>
      <c r="B28" s="10">
        <v>10.45</v>
      </c>
      <c r="C28" s="10">
        <v>10.37</v>
      </c>
      <c r="D28" s="10"/>
      <c r="E28" s="10">
        <v>256.24</v>
      </c>
      <c r="F28" s="23">
        <v>4.9636</v>
      </c>
      <c r="G28" s="23">
        <v>1.9905</v>
      </c>
      <c r="H28" s="23">
        <v>3.8821</v>
      </c>
      <c r="I28" s="24">
        <v>627465</v>
      </c>
      <c r="J28" s="21" t="s">
        <v>31</v>
      </c>
      <c r="K28" s="25"/>
    </row>
    <row r="29" spans="1:11" ht="21" customHeight="1">
      <c r="A29" s="32">
        <v>24</v>
      </c>
      <c r="B29" s="10">
        <v>10.45</v>
      </c>
      <c r="C29" s="10">
        <v>10.37</v>
      </c>
      <c r="D29" s="10"/>
      <c r="E29" s="10">
        <v>256.1</v>
      </c>
      <c r="F29" s="23">
        <v>4.995</v>
      </c>
      <c r="G29" s="23">
        <v>1.9902</v>
      </c>
      <c r="H29" s="23" t="s">
        <v>32</v>
      </c>
      <c r="I29" s="24">
        <v>658568</v>
      </c>
      <c r="J29" s="21" t="s">
        <v>31</v>
      </c>
      <c r="K29" s="25"/>
    </row>
    <row r="30" spans="1:11" ht="21" customHeight="1">
      <c r="A30" s="32">
        <v>25</v>
      </c>
      <c r="B30" s="10">
        <v>7.75</v>
      </c>
      <c r="C30" s="10">
        <v>9.78</v>
      </c>
      <c r="D30" s="10"/>
      <c r="E30" s="10">
        <v>25.68</v>
      </c>
      <c r="F30" s="23">
        <v>4.98</v>
      </c>
      <c r="G30" s="23">
        <v>1.9894</v>
      </c>
      <c r="H30" s="23" t="s">
        <v>32</v>
      </c>
      <c r="I30" s="24">
        <v>183953</v>
      </c>
      <c r="J30" s="21" t="s">
        <v>31</v>
      </c>
      <c r="K30" s="25"/>
    </row>
    <row r="31" spans="1:11" ht="21" customHeight="1">
      <c r="A31" s="32">
        <v>26</v>
      </c>
      <c r="B31" s="10">
        <v>7.75</v>
      </c>
      <c r="C31" s="10">
        <v>9.78</v>
      </c>
      <c r="D31" s="10"/>
      <c r="E31" s="10">
        <v>255.26</v>
      </c>
      <c r="F31" s="23">
        <v>4.9907</v>
      </c>
      <c r="G31" s="23">
        <v>1.9885</v>
      </c>
      <c r="H31" s="23" t="s">
        <v>32</v>
      </c>
      <c r="I31" s="24">
        <v>183884</v>
      </c>
      <c r="J31" s="21" t="s">
        <v>31</v>
      </c>
      <c r="K31" s="25"/>
    </row>
    <row r="32" spans="1:11" ht="21" customHeight="1">
      <c r="A32" s="32">
        <v>27</v>
      </c>
      <c r="B32" s="10">
        <v>5.27</v>
      </c>
      <c r="C32" s="10">
        <v>9.78</v>
      </c>
      <c r="D32" s="10"/>
      <c r="E32" s="10">
        <v>254.7</v>
      </c>
      <c r="F32" s="23">
        <v>4.9896</v>
      </c>
      <c r="G32" s="23">
        <v>3.8761</v>
      </c>
      <c r="H32" s="23" t="s">
        <v>32</v>
      </c>
      <c r="I32" s="24">
        <v>189106</v>
      </c>
      <c r="J32" s="21" t="s">
        <v>31</v>
      </c>
      <c r="K32" s="25"/>
    </row>
    <row r="33" spans="1:11" ht="21" customHeight="1">
      <c r="A33" s="32">
        <v>28</v>
      </c>
      <c r="B33" s="10">
        <v>5.27</v>
      </c>
      <c r="C33" s="10">
        <v>9.78</v>
      </c>
      <c r="D33" s="10"/>
      <c r="E33" s="10">
        <v>254.14</v>
      </c>
      <c r="F33" s="23">
        <v>4.9722</v>
      </c>
      <c r="G33" s="23" t="s">
        <v>36</v>
      </c>
      <c r="H33" s="37">
        <v>3.8739</v>
      </c>
      <c r="I33" s="24">
        <v>206895</v>
      </c>
      <c r="J33" s="21" t="s">
        <v>31</v>
      </c>
      <c r="K33" s="25"/>
    </row>
    <row r="34" spans="1:11" ht="21" customHeight="1">
      <c r="A34" s="32">
        <v>29</v>
      </c>
      <c r="B34" s="10">
        <v>5.27</v>
      </c>
      <c r="C34" s="10">
        <v>9.78</v>
      </c>
      <c r="D34" s="10"/>
      <c r="E34" s="10">
        <v>253.58</v>
      </c>
      <c r="F34" s="23">
        <v>4.911</v>
      </c>
      <c r="G34" s="23" t="s">
        <v>36</v>
      </c>
      <c r="H34" s="23">
        <v>3.8717</v>
      </c>
      <c r="I34" s="24">
        <v>206704</v>
      </c>
      <c r="J34" s="21" t="s">
        <v>31</v>
      </c>
      <c r="K34" s="25"/>
    </row>
    <row r="35" spans="1:11" ht="21" customHeight="1">
      <c r="A35" s="32">
        <v>30</v>
      </c>
      <c r="B35" s="10">
        <v>5.27</v>
      </c>
      <c r="C35" s="10">
        <v>9.78</v>
      </c>
      <c r="D35" s="10"/>
      <c r="E35" s="10">
        <v>253.02</v>
      </c>
      <c r="F35" s="23">
        <v>4.8889</v>
      </c>
      <c r="G35" s="23">
        <v>2.3803</v>
      </c>
      <c r="H35" s="23">
        <v>3.9695</v>
      </c>
      <c r="I35" s="24">
        <v>206514</v>
      </c>
      <c r="J35" s="21" t="s">
        <v>31</v>
      </c>
      <c r="K35" s="25"/>
    </row>
    <row r="36" spans="1:11" ht="21" customHeight="1">
      <c r="A36" s="32">
        <v>31</v>
      </c>
      <c r="B36" s="10">
        <v>5.27</v>
      </c>
      <c r="C36" s="10">
        <v>9.78</v>
      </c>
      <c r="D36" s="10"/>
      <c r="E36" s="10">
        <v>252.32</v>
      </c>
      <c r="F36" s="23">
        <v>4.954</v>
      </c>
      <c r="G36" s="23">
        <v>2.3786</v>
      </c>
      <c r="H36" s="23">
        <v>3.8667</v>
      </c>
      <c r="I36" s="24">
        <v>211998</v>
      </c>
      <c r="J36" s="21" t="s">
        <v>31</v>
      </c>
      <c r="K36" s="25"/>
    </row>
    <row r="37" spans="1:11" ht="21" customHeight="1">
      <c r="A37" s="11" t="s">
        <v>1</v>
      </c>
      <c r="B37" s="10">
        <f>SUM(B6:B36)</f>
        <v>272.04999999999995</v>
      </c>
      <c r="C37" s="10">
        <f>SUM(C6:C36)</f>
        <v>209.11</v>
      </c>
      <c r="D37" s="10">
        <f aca="true" t="shared" si="0" ref="D37:J37">SUM(D6:D36)</f>
        <v>0</v>
      </c>
      <c r="E37" s="34">
        <f t="shared" si="0"/>
        <v>7782.025000000001</v>
      </c>
      <c r="F37" s="23">
        <f t="shared" si="0"/>
        <v>152.84840000000003</v>
      </c>
      <c r="G37" s="23">
        <f t="shared" si="0"/>
        <v>37.3246</v>
      </c>
      <c r="H37" s="23">
        <f t="shared" si="0"/>
        <v>59.07489999999999</v>
      </c>
      <c r="I37" s="24">
        <f t="shared" si="0"/>
        <v>10377931</v>
      </c>
      <c r="J37" s="21">
        <f t="shared" si="0"/>
        <v>3.8</v>
      </c>
      <c r="K37" s="25"/>
    </row>
    <row r="38" spans="1:11" ht="21" customHeight="1">
      <c r="A38" s="11" t="s">
        <v>2</v>
      </c>
      <c r="B38" s="10">
        <f>AVERAGE(B6:B36)</f>
        <v>8.775806451612901</v>
      </c>
      <c r="C38" s="10">
        <f>AVERAGE(C6:C36)</f>
        <v>7.7448148148148155</v>
      </c>
      <c r="D38" s="10" t="e">
        <f aca="true" t="shared" si="1" ref="D38:J38">AVERAGE(D6:D36)</f>
        <v>#DIV/0!</v>
      </c>
      <c r="E38" s="10">
        <f t="shared" si="1"/>
        <v>251.03306451612906</v>
      </c>
      <c r="F38" s="23">
        <f t="shared" si="1"/>
        <v>4.9305935483870975</v>
      </c>
      <c r="G38" s="23">
        <f t="shared" si="1"/>
        <v>2.0735888888888887</v>
      </c>
      <c r="H38" s="23">
        <f t="shared" si="1"/>
        <v>3.2819388888888885</v>
      </c>
      <c r="I38" s="24">
        <f t="shared" si="1"/>
        <v>334771.96774193546</v>
      </c>
      <c r="J38" s="21">
        <f t="shared" si="1"/>
        <v>3.8</v>
      </c>
      <c r="K38" s="2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workbookViewId="0" topLeftCell="A25">
      <selection activeCell="J33" sqref="A6:J33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9" ht="21">
      <c r="A1" s="26" t="s">
        <v>13</v>
      </c>
      <c r="B1" s="26"/>
      <c r="C1" s="26"/>
      <c r="D1" s="26"/>
      <c r="E1" s="26"/>
      <c r="F1" s="26"/>
      <c r="G1" s="26"/>
      <c r="H1" s="26"/>
      <c r="I1" s="26"/>
    </row>
    <row r="2" spans="1:9" ht="21">
      <c r="A2" s="27" t="s">
        <v>16</v>
      </c>
      <c r="B2" s="27"/>
      <c r="C2" s="27"/>
      <c r="D2" s="27"/>
      <c r="E2" s="27"/>
      <c r="F2" s="27"/>
      <c r="G2" s="27"/>
      <c r="H2" s="27"/>
      <c r="I2" s="27"/>
    </row>
    <row r="3" spans="1:10" ht="22.5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0" ht="22.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2.5" customHeight="1">
      <c r="A6" s="32">
        <v>1</v>
      </c>
      <c r="B6" s="10">
        <v>0.95</v>
      </c>
      <c r="C6" s="10">
        <v>6.91</v>
      </c>
      <c r="D6" s="21"/>
      <c r="E6" s="10">
        <v>179.75</v>
      </c>
      <c r="F6" s="23">
        <v>3.0245</v>
      </c>
      <c r="G6" s="23">
        <v>1.8151</v>
      </c>
      <c r="H6" s="23">
        <v>4.7167</v>
      </c>
      <c r="I6" s="24">
        <v>62934</v>
      </c>
      <c r="J6" s="21" t="s">
        <v>31</v>
      </c>
    </row>
    <row r="7" spans="1:10" ht="22.5" customHeight="1">
      <c r="A7" s="32">
        <v>2</v>
      </c>
      <c r="B7" s="10">
        <v>0.95</v>
      </c>
      <c r="C7" s="10">
        <v>6.91</v>
      </c>
      <c r="D7" s="21"/>
      <c r="E7" s="10">
        <v>179</v>
      </c>
      <c r="F7" s="23">
        <v>4.5493</v>
      </c>
      <c r="G7" s="23">
        <v>2.7155</v>
      </c>
      <c r="H7" s="23">
        <v>4.7104</v>
      </c>
      <c r="I7" s="24">
        <v>73720</v>
      </c>
      <c r="J7" s="21" t="s">
        <v>31</v>
      </c>
    </row>
    <row r="8" spans="1:10" ht="22.5" customHeight="1">
      <c r="A8" s="32">
        <v>3</v>
      </c>
      <c r="B8" s="10">
        <v>9.56</v>
      </c>
      <c r="C8" s="10">
        <v>4.89</v>
      </c>
      <c r="D8" s="21"/>
      <c r="E8" s="10">
        <v>178.22</v>
      </c>
      <c r="F8" s="23">
        <v>9.066</v>
      </c>
      <c r="G8" s="23">
        <v>2.7125</v>
      </c>
      <c r="H8" s="23">
        <v>4.704</v>
      </c>
      <c r="I8" s="24">
        <v>54141</v>
      </c>
      <c r="J8" s="21" t="s">
        <v>31</v>
      </c>
    </row>
    <row r="9" spans="1:10" ht="22.5" customHeight="1">
      <c r="A9" s="32">
        <v>4</v>
      </c>
      <c r="B9" s="10">
        <v>9.56</v>
      </c>
      <c r="C9" s="10">
        <v>4.89</v>
      </c>
      <c r="D9" s="21"/>
      <c r="E9" s="10">
        <v>177.2</v>
      </c>
      <c r="F9" s="23">
        <v>3.1883</v>
      </c>
      <c r="G9" s="23">
        <v>1.8078</v>
      </c>
      <c r="H9" s="23">
        <v>3.5249</v>
      </c>
      <c r="I9" s="24">
        <v>66063</v>
      </c>
      <c r="J9" s="21" t="s">
        <v>31</v>
      </c>
    </row>
    <row r="10" spans="1:10" ht="22.5" customHeight="1">
      <c r="A10" s="32">
        <v>5</v>
      </c>
      <c r="B10" s="10">
        <v>3.1</v>
      </c>
      <c r="C10" s="10">
        <v>4.89</v>
      </c>
      <c r="D10" s="21"/>
      <c r="E10" s="10">
        <v>176.7</v>
      </c>
      <c r="F10" s="23">
        <v>3.0122</v>
      </c>
      <c r="G10" s="23">
        <v>1.8062</v>
      </c>
      <c r="H10" s="23" t="s">
        <v>32</v>
      </c>
      <c r="I10" s="24">
        <v>80358</v>
      </c>
      <c r="J10" s="21" t="s">
        <v>31</v>
      </c>
    </row>
    <row r="11" spans="1:10" ht="22.5" customHeight="1">
      <c r="A11" s="32">
        <v>6</v>
      </c>
      <c r="B11" s="10">
        <v>0.95</v>
      </c>
      <c r="C11" s="10">
        <v>5.99</v>
      </c>
      <c r="D11" s="21"/>
      <c r="E11" s="10">
        <v>176.5</v>
      </c>
      <c r="F11" s="23">
        <v>3.5034</v>
      </c>
      <c r="G11" s="23" t="s">
        <v>32</v>
      </c>
      <c r="H11" s="23" t="s">
        <v>32</v>
      </c>
      <c r="I11" s="24">
        <v>117720</v>
      </c>
      <c r="J11" s="21" t="s">
        <v>31</v>
      </c>
    </row>
    <row r="12" spans="1:10" ht="22.5" customHeight="1">
      <c r="A12" s="32">
        <v>7</v>
      </c>
      <c r="B12" s="10">
        <v>0.95</v>
      </c>
      <c r="C12" s="10">
        <v>5.99</v>
      </c>
      <c r="D12" s="21"/>
      <c r="E12" s="10">
        <v>176</v>
      </c>
      <c r="F12" s="23">
        <v>3.0126</v>
      </c>
      <c r="G12" s="23" t="s">
        <v>32</v>
      </c>
      <c r="H12" s="23">
        <v>5.2697</v>
      </c>
      <c r="I12" s="24">
        <v>81925</v>
      </c>
      <c r="J12" s="21" t="s">
        <v>31</v>
      </c>
    </row>
    <row r="13" spans="1:10" ht="22.5" customHeight="1">
      <c r="A13" s="32">
        <v>8</v>
      </c>
      <c r="B13" s="10">
        <v>1.35</v>
      </c>
      <c r="C13" s="10">
        <v>5.99</v>
      </c>
      <c r="D13" s="21"/>
      <c r="E13" s="10">
        <v>175.3</v>
      </c>
      <c r="F13" s="23">
        <v>3.0181</v>
      </c>
      <c r="G13" s="23">
        <v>2.1617</v>
      </c>
      <c r="H13" s="23">
        <v>5.2633</v>
      </c>
      <c r="I13" s="24">
        <v>69005</v>
      </c>
      <c r="J13" s="21" t="s">
        <v>31</v>
      </c>
    </row>
    <row r="14" spans="1:10" ht="22.5" customHeight="1">
      <c r="A14" s="32">
        <v>9</v>
      </c>
      <c r="B14" s="10">
        <v>1.35</v>
      </c>
      <c r="C14" s="10">
        <v>5.99</v>
      </c>
      <c r="D14" s="21"/>
      <c r="E14" s="10">
        <v>174.56</v>
      </c>
      <c r="F14" s="23">
        <v>3.1254</v>
      </c>
      <c r="G14" s="23">
        <v>2.5703</v>
      </c>
      <c r="H14" s="23">
        <v>5.2569</v>
      </c>
      <c r="I14" s="24">
        <v>60720</v>
      </c>
      <c r="J14" s="21" t="s">
        <v>31</v>
      </c>
    </row>
    <row r="15" spans="1:10" ht="22.5" customHeight="1">
      <c r="A15" s="32">
        <v>10</v>
      </c>
      <c r="B15" s="10">
        <v>0.95</v>
      </c>
      <c r="C15" s="10">
        <v>5.99</v>
      </c>
      <c r="D15" s="21"/>
      <c r="E15" s="10">
        <v>173.735</v>
      </c>
      <c r="F15" s="23">
        <v>3.022</v>
      </c>
      <c r="G15" s="23">
        <v>2.5161</v>
      </c>
      <c r="H15" s="23">
        <v>5.2496</v>
      </c>
      <c r="I15" s="24">
        <v>64942</v>
      </c>
      <c r="J15" s="21" t="s">
        <v>31</v>
      </c>
    </row>
    <row r="16" spans="1:10" ht="22.5" customHeight="1">
      <c r="A16" s="32">
        <v>11</v>
      </c>
      <c r="B16" s="10">
        <v>0.95</v>
      </c>
      <c r="C16" s="10">
        <v>5.99</v>
      </c>
      <c r="D16" s="21"/>
      <c r="E16" s="10">
        <v>173.13</v>
      </c>
      <c r="F16" s="23">
        <v>3.015</v>
      </c>
      <c r="G16" s="23">
        <v>1.4369</v>
      </c>
      <c r="H16" s="23">
        <v>3.5012</v>
      </c>
      <c r="I16" s="24">
        <v>169352</v>
      </c>
      <c r="J16" s="21" t="s">
        <v>31</v>
      </c>
    </row>
    <row r="17" spans="1:10" ht="22.5" customHeight="1">
      <c r="A17" s="32">
        <v>12</v>
      </c>
      <c r="B17" s="10">
        <v>0.95</v>
      </c>
      <c r="C17" s="10">
        <v>5.99</v>
      </c>
      <c r="D17" s="21"/>
      <c r="E17" s="10">
        <v>172.58</v>
      </c>
      <c r="F17" s="23">
        <v>3.021</v>
      </c>
      <c r="G17" s="23">
        <v>1.4356</v>
      </c>
      <c r="H17" s="23" t="s">
        <v>32</v>
      </c>
      <c r="I17" s="24">
        <v>135851</v>
      </c>
      <c r="J17" s="21" t="s">
        <v>31</v>
      </c>
    </row>
    <row r="18" spans="1:10" ht="22.5" customHeight="1">
      <c r="A18" s="32">
        <v>13</v>
      </c>
      <c r="B18" s="10" t="s">
        <v>30</v>
      </c>
      <c r="C18" s="10">
        <v>4.89</v>
      </c>
      <c r="D18" s="21"/>
      <c r="E18" s="10">
        <v>172.36</v>
      </c>
      <c r="F18" s="23">
        <v>3.0347</v>
      </c>
      <c r="G18" s="23" t="s">
        <v>32</v>
      </c>
      <c r="H18" s="23" t="s">
        <v>32</v>
      </c>
      <c r="I18" s="24">
        <v>137998</v>
      </c>
      <c r="J18" s="21" t="s">
        <v>31</v>
      </c>
    </row>
    <row r="19" spans="1:10" ht="22.5" customHeight="1">
      <c r="A19" s="32">
        <v>14</v>
      </c>
      <c r="B19" s="10" t="s">
        <v>30</v>
      </c>
      <c r="C19" s="10">
        <v>4.89</v>
      </c>
      <c r="D19" s="21"/>
      <c r="E19" s="10">
        <v>171.92</v>
      </c>
      <c r="F19" s="23">
        <v>3.0252</v>
      </c>
      <c r="G19" s="23" t="s">
        <v>32</v>
      </c>
      <c r="H19" s="23">
        <v>4.6553</v>
      </c>
      <c r="I19" s="24">
        <v>70759</v>
      </c>
      <c r="J19" s="21" t="s">
        <v>31</v>
      </c>
    </row>
    <row r="20" spans="1:10" ht="22.5" customHeight="1">
      <c r="A20" s="32">
        <v>15</v>
      </c>
      <c r="B20" s="10">
        <v>0.95</v>
      </c>
      <c r="C20" s="10">
        <v>4.89</v>
      </c>
      <c r="D20" s="21"/>
      <c r="E20" s="10">
        <v>171.15</v>
      </c>
      <c r="F20" s="23">
        <v>3.0115</v>
      </c>
      <c r="G20" s="23">
        <v>2.1471</v>
      </c>
      <c r="H20" s="23">
        <v>4.6487</v>
      </c>
      <c r="I20" s="24">
        <v>22292</v>
      </c>
      <c r="J20" s="21" t="s">
        <v>31</v>
      </c>
    </row>
    <row r="21" spans="1:10" ht="22.5" customHeight="1">
      <c r="A21" s="32">
        <v>16</v>
      </c>
      <c r="B21" s="10">
        <v>0.95</v>
      </c>
      <c r="C21" s="10">
        <v>4.89</v>
      </c>
      <c r="D21" s="21"/>
      <c r="E21" s="10">
        <v>170.325</v>
      </c>
      <c r="F21" s="23">
        <v>3.0417</v>
      </c>
      <c r="G21" s="23">
        <v>2.1446</v>
      </c>
      <c r="H21" s="23">
        <v>4.6434</v>
      </c>
      <c r="I21" s="24">
        <v>21357</v>
      </c>
      <c r="J21" s="21" t="s">
        <v>31</v>
      </c>
    </row>
    <row r="22" spans="1:10" ht="22.5" customHeight="1">
      <c r="A22" s="32">
        <v>17</v>
      </c>
      <c r="B22" s="10">
        <v>1.35</v>
      </c>
      <c r="C22" s="10">
        <v>4.89</v>
      </c>
      <c r="D22" s="21"/>
      <c r="E22" s="10">
        <v>169.5</v>
      </c>
      <c r="F22" s="23">
        <v>3.0362</v>
      </c>
      <c r="G22" s="23">
        <v>2.1418</v>
      </c>
      <c r="H22" s="23">
        <v>4.6373</v>
      </c>
      <c r="I22" s="24">
        <v>2683</v>
      </c>
      <c r="J22" s="21" t="s">
        <v>31</v>
      </c>
    </row>
    <row r="23" spans="1:10" ht="22.5" customHeight="1">
      <c r="A23" s="32">
        <v>18</v>
      </c>
      <c r="B23" s="10">
        <v>1.35</v>
      </c>
      <c r="C23" s="10">
        <v>4.89</v>
      </c>
      <c r="D23" s="21"/>
      <c r="E23" s="10">
        <v>168.73</v>
      </c>
      <c r="F23" s="23">
        <v>3.013</v>
      </c>
      <c r="G23" s="23">
        <v>1.7831</v>
      </c>
      <c r="H23" s="23">
        <v>4.6315</v>
      </c>
      <c r="I23" s="24">
        <v>55646</v>
      </c>
      <c r="J23" s="21" t="s">
        <v>31</v>
      </c>
    </row>
    <row r="24" spans="1:10" ht="22.5" customHeight="1">
      <c r="A24" s="32">
        <v>19</v>
      </c>
      <c r="B24" s="10">
        <v>1.35</v>
      </c>
      <c r="C24" s="10">
        <v>4.89</v>
      </c>
      <c r="D24" s="21"/>
      <c r="E24" s="10">
        <v>168.29</v>
      </c>
      <c r="F24" s="23">
        <v>3</v>
      </c>
      <c r="G24" s="23" t="s">
        <v>32</v>
      </c>
      <c r="H24" s="23">
        <v>4.8965</v>
      </c>
      <c r="I24" s="24">
        <v>69457</v>
      </c>
      <c r="J24" s="21" t="s">
        <v>31</v>
      </c>
    </row>
    <row r="25" spans="1:10" ht="22.5" customHeight="1">
      <c r="A25" s="32">
        <v>20</v>
      </c>
      <c r="B25" s="10">
        <v>0.25</v>
      </c>
      <c r="C25" s="10">
        <v>5.99</v>
      </c>
      <c r="D25" s="21"/>
      <c r="E25" s="10">
        <v>167.85</v>
      </c>
      <c r="F25" s="23">
        <v>3</v>
      </c>
      <c r="G25" s="23" t="s">
        <v>32</v>
      </c>
      <c r="H25" s="23">
        <v>4.8944</v>
      </c>
      <c r="I25" s="24">
        <v>69457</v>
      </c>
      <c r="J25" s="21" t="s">
        <v>31</v>
      </c>
    </row>
    <row r="26" spans="1:10" ht="22.5" customHeight="1">
      <c r="A26" s="32">
        <v>21</v>
      </c>
      <c r="B26" s="10" t="s">
        <v>30</v>
      </c>
      <c r="C26" s="10">
        <v>5.99</v>
      </c>
      <c r="D26" s="21"/>
      <c r="E26" s="10">
        <v>167.41</v>
      </c>
      <c r="F26" s="23">
        <v>3.0995</v>
      </c>
      <c r="G26" s="23" t="s">
        <v>32</v>
      </c>
      <c r="H26" s="23">
        <v>4.8924</v>
      </c>
      <c r="I26" s="24">
        <v>69276</v>
      </c>
      <c r="J26" s="21" t="s">
        <v>31</v>
      </c>
    </row>
    <row r="27" spans="1:10" ht="22.5" customHeight="1">
      <c r="A27" s="32">
        <v>22</v>
      </c>
      <c r="B27" s="10" t="s">
        <v>30</v>
      </c>
      <c r="C27" s="10">
        <v>5.99</v>
      </c>
      <c r="D27" s="21"/>
      <c r="E27" s="10">
        <v>166.75</v>
      </c>
      <c r="F27" s="23">
        <v>3.017</v>
      </c>
      <c r="G27" s="23">
        <v>1.7774</v>
      </c>
      <c r="H27" s="23">
        <v>4.0414</v>
      </c>
      <c r="I27" s="24">
        <v>46783</v>
      </c>
      <c r="J27" s="21" t="s">
        <v>31</v>
      </c>
    </row>
    <row r="28" spans="1:10" ht="22.5" customHeight="1">
      <c r="A28" s="32">
        <v>23</v>
      </c>
      <c r="B28" s="10" t="s">
        <v>30</v>
      </c>
      <c r="C28" s="10">
        <v>5.99</v>
      </c>
      <c r="D28" s="21"/>
      <c r="E28" s="10">
        <v>165.98</v>
      </c>
      <c r="F28" s="23">
        <v>3.799</v>
      </c>
      <c r="G28" s="23">
        <v>1.7752</v>
      </c>
      <c r="H28" s="23">
        <v>4.611</v>
      </c>
      <c r="I28" s="24">
        <v>20898</v>
      </c>
      <c r="J28" s="21" t="s">
        <v>31</v>
      </c>
    </row>
    <row r="29" spans="1:10" ht="22.5" customHeight="1">
      <c r="A29" s="32">
        <v>24</v>
      </c>
      <c r="B29" s="10">
        <v>1.35</v>
      </c>
      <c r="C29" s="10">
        <v>4.89</v>
      </c>
      <c r="D29" s="21"/>
      <c r="E29" s="10">
        <v>165.21</v>
      </c>
      <c r="F29" s="23">
        <v>3.9003</v>
      </c>
      <c r="G29" s="23">
        <v>1.7703</v>
      </c>
      <c r="H29" s="23">
        <v>4.6052</v>
      </c>
      <c r="I29" s="24">
        <v>40967</v>
      </c>
      <c r="J29" s="21" t="s">
        <v>31</v>
      </c>
    </row>
    <row r="30" spans="1:10" ht="22.5" customHeight="1">
      <c r="A30" s="32">
        <v>25</v>
      </c>
      <c r="B30" s="10">
        <v>1.35</v>
      </c>
      <c r="C30" s="10">
        <v>4.89</v>
      </c>
      <c r="D30" s="21"/>
      <c r="E30" s="10">
        <v>164.33</v>
      </c>
      <c r="F30" s="23">
        <v>3.0622</v>
      </c>
      <c r="G30" s="23">
        <v>2.124</v>
      </c>
      <c r="H30" s="23">
        <v>4.5986</v>
      </c>
      <c r="I30" s="24">
        <v>23243</v>
      </c>
      <c r="J30" s="21" t="s">
        <v>31</v>
      </c>
    </row>
    <row r="31" spans="1:10" ht="22.5" customHeight="1">
      <c r="A31" s="32">
        <v>26</v>
      </c>
      <c r="B31" s="10">
        <v>1.35</v>
      </c>
      <c r="C31" s="10">
        <v>4.89</v>
      </c>
      <c r="D31" s="21"/>
      <c r="E31" s="10">
        <v>163.78</v>
      </c>
      <c r="F31" s="23">
        <v>3.0644</v>
      </c>
      <c r="G31" s="23" t="s">
        <v>32</v>
      </c>
      <c r="H31" s="23" t="s">
        <v>32</v>
      </c>
      <c r="I31" s="24">
        <v>170927</v>
      </c>
      <c r="J31" s="21" t="s">
        <v>31</v>
      </c>
    </row>
    <row r="32" spans="1:10" ht="22.5" customHeight="1">
      <c r="A32" s="32">
        <v>27</v>
      </c>
      <c r="B32" s="10" t="s">
        <v>30</v>
      </c>
      <c r="C32" s="10">
        <v>5.99</v>
      </c>
      <c r="D32" s="21"/>
      <c r="E32" s="10">
        <v>163.56</v>
      </c>
      <c r="F32" s="23">
        <v>3.059</v>
      </c>
      <c r="G32" s="23" t="s">
        <v>32</v>
      </c>
      <c r="H32" s="23" t="s">
        <v>32</v>
      </c>
      <c r="I32" s="24">
        <v>100316</v>
      </c>
      <c r="J32" s="21" t="s">
        <v>31</v>
      </c>
    </row>
    <row r="33" spans="1:10" ht="22.5" customHeight="1">
      <c r="A33" s="32">
        <v>28</v>
      </c>
      <c r="B33" s="10" t="s">
        <v>30</v>
      </c>
      <c r="C33" s="10">
        <v>5.99</v>
      </c>
      <c r="D33" s="21"/>
      <c r="E33" s="10">
        <v>162.9</v>
      </c>
      <c r="F33" s="23">
        <v>3.9061</v>
      </c>
      <c r="G33" s="23" t="s">
        <v>32</v>
      </c>
      <c r="H33" s="23">
        <v>4.5887</v>
      </c>
      <c r="I33" s="24">
        <v>70233</v>
      </c>
      <c r="J33" s="21" t="s">
        <v>31</v>
      </c>
    </row>
    <row r="34" spans="1:10" ht="22.5" customHeight="1">
      <c r="A34" s="11" t="s">
        <v>1</v>
      </c>
      <c r="B34" s="17">
        <f>SUM(B7:B33)</f>
        <v>40.87000000000001</v>
      </c>
      <c r="C34" s="17">
        <f aca="true" t="shared" si="0" ref="C34:H34">SUM(C7:C33)</f>
        <v>148.35</v>
      </c>
      <c r="D34" s="18">
        <f t="shared" si="0"/>
        <v>0</v>
      </c>
      <c r="E34" s="31">
        <f t="shared" si="0"/>
        <v>4612.97</v>
      </c>
      <c r="F34" s="19">
        <f t="shared" si="0"/>
        <v>92.60310000000001</v>
      </c>
      <c r="G34" s="19">
        <f t="shared" si="0"/>
        <v>34.826100000000004</v>
      </c>
      <c r="H34" s="19">
        <f t="shared" si="0"/>
        <v>97.82440000000001</v>
      </c>
      <c r="I34" s="20">
        <f>SUM(I6:I33)</f>
        <v>2029023</v>
      </c>
      <c r="J34" s="21" t="s">
        <v>31</v>
      </c>
    </row>
    <row r="35" spans="1:10" ht="22.5" customHeight="1">
      <c r="A35" s="11" t="s">
        <v>2</v>
      </c>
      <c r="B35" s="17">
        <f aca="true" t="shared" si="1" ref="B35:H35">AVERAGE(B6:B33)</f>
        <v>1.9914285714285722</v>
      </c>
      <c r="C35" s="17">
        <f t="shared" si="1"/>
        <v>5.544999999999999</v>
      </c>
      <c r="D35" s="18" t="e">
        <f t="shared" si="1"/>
        <v>#DIV/0!</v>
      </c>
      <c r="E35" s="17">
        <f t="shared" si="1"/>
        <v>171.1685714285714</v>
      </c>
      <c r="F35" s="19">
        <f t="shared" si="1"/>
        <v>3.4152714285714287</v>
      </c>
      <c r="G35" s="19">
        <f t="shared" si="1"/>
        <v>2.0356222222222224</v>
      </c>
      <c r="H35" s="19">
        <f t="shared" si="1"/>
        <v>4.660959090909092</v>
      </c>
      <c r="I35" s="20">
        <f>AVERAGE(I6:I33)</f>
        <v>72465.10714285714</v>
      </c>
      <c r="J35" s="21" t="s">
        <v>31</v>
      </c>
    </row>
    <row r="36" spans="3:10" ht="21">
      <c r="C36" s="12"/>
      <c r="D36" s="16"/>
      <c r="E36" s="16"/>
      <c r="F36" s="16"/>
      <c r="G36" s="16"/>
      <c r="H36" s="16"/>
      <c r="I36" s="16"/>
      <c r="J36" s="16"/>
    </row>
    <row r="37" spans="3:10" ht="21">
      <c r="C37" s="12"/>
      <c r="D37" s="16"/>
      <c r="E37" s="16"/>
      <c r="F37" s="16"/>
      <c r="G37" s="16"/>
      <c r="H37" s="16"/>
      <c r="I37" s="16"/>
      <c r="J37" s="16"/>
    </row>
    <row r="38" spans="3:10" ht="21">
      <c r="C38" s="12"/>
      <c r="D38" s="16"/>
      <c r="E38" s="16"/>
      <c r="F38" s="16"/>
      <c r="G38" s="16"/>
      <c r="H38" s="16"/>
      <c r="I38" s="16"/>
      <c r="J38" s="16"/>
    </row>
  </sheetData>
  <mergeCells count="4">
    <mergeCell ref="A1:I1"/>
    <mergeCell ref="A2:I2"/>
    <mergeCell ref="B3:D3"/>
    <mergeCell ref="E3:J3"/>
  </mergeCells>
  <printOptions/>
  <pageMargins left="0.15748031496062992" right="0.15748031496062992" top="0.3937007874015748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1.35</v>
      </c>
      <c r="C6" s="10">
        <v>4.89</v>
      </c>
      <c r="D6" s="21"/>
      <c r="E6" s="10">
        <v>162.13</v>
      </c>
      <c r="F6" s="23">
        <v>3.0764</v>
      </c>
      <c r="G6" s="23">
        <v>2.1164</v>
      </c>
      <c r="H6" s="23">
        <v>5.1525</v>
      </c>
      <c r="I6" s="24">
        <v>24562</v>
      </c>
      <c r="J6" s="21" t="s">
        <v>31</v>
      </c>
    </row>
    <row r="7" spans="1:10" ht="21" customHeight="1">
      <c r="A7" s="32">
        <v>2</v>
      </c>
      <c r="B7" s="10">
        <v>0.25</v>
      </c>
      <c r="C7" s="10">
        <v>5.99</v>
      </c>
      <c r="D7" s="21"/>
      <c r="E7" s="10">
        <v>161.25</v>
      </c>
      <c r="F7" s="23">
        <v>4.1898</v>
      </c>
      <c r="G7" s="23">
        <v>2.1133</v>
      </c>
      <c r="H7" s="23">
        <v>5.145</v>
      </c>
      <c r="I7" s="24">
        <v>52716</v>
      </c>
      <c r="J7" s="21" t="s">
        <v>31</v>
      </c>
    </row>
    <row r="8" spans="1:10" ht="21" customHeight="1">
      <c r="A8" s="32">
        <v>3</v>
      </c>
      <c r="B8" s="10">
        <v>0.25</v>
      </c>
      <c r="C8" s="10">
        <v>5.99</v>
      </c>
      <c r="D8" s="21"/>
      <c r="E8" s="10">
        <v>160.315</v>
      </c>
      <c r="F8" s="23">
        <v>3.0983</v>
      </c>
      <c r="G8" s="23">
        <v>2.1101</v>
      </c>
      <c r="H8" s="23">
        <v>5.1371</v>
      </c>
      <c r="I8" s="24">
        <v>37717</v>
      </c>
      <c r="J8" s="21" t="s">
        <v>31</v>
      </c>
    </row>
    <row r="9" spans="1:10" ht="21" customHeight="1">
      <c r="A9" s="32">
        <v>4</v>
      </c>
      <c r="B9" s="10">
        <v>0.25</v>
      </c>
      <c r="C9" s="10">
        <v>5.99</v>
      </c>
      <c r="D9" s="21"/>
      <c r="E9" s="10">
        <v>159.49</v>
      </c>
      <c r="F9" s="23">
        <v>3.11</v>
      </c>
      <c r="G9" s="23">
        <v>1.7565</v>
      </c>
      <c r="H9" s="23">
        <v>5.13</v>
      </c>
      <c r="I9" s="24">
        <v>45163</v>
      </c>
      <c r="J9" s="21" t="s">
        <v>31</v>
      </c>
    </row>
    <row r="10" spans="1:10" ht="21" customHeight="1">
      <c r="A10" s="32">
        <v>5</v>
      </c>
      <c r="B10" s="10">
        <v>0.25</v>
      </c>
      <c r="C10" s="10">
        <v>5.99</v>
      </c>
      <c r="D10" s="21"/>
      <c r="E10" s="10">
        <v>158.94</v>
      </c>
      <c r="F10" s="23">
        <v>3.17</v>
      </c>
      <c r="G10" s="23" t="s">
        <v>32</v>
      </c>
      <c r="H10" s="23" t="s">
        <v>32</v>
      </c>
      <c r="I10" s="24">
        <v>137981</v>
      </c>
      <c r="J10" s="21" t="s">
        <v>31</v>
      </c>
    </row>
    <row r="11" spans="1:10" ht="21" customHeight="1">
      <c r="A11" s="32">
        <v>6</v>
      </c>
      <c r="B11" s="10" t="s">
        <v>30</v>
      </c>
      <c r="C11" s="10">
        <v>5.99</v>
      </c>
      <c r="D11" s="21"/>
      <c r="E11" s="10">
        <v>158.61</v>
      </c>
      <c r="F11" s="23">
        <v>3.15</v>
      </c>
      <c r="G11" s="23" t="s">
        <v>32</v>
      </c>
      <c r="H11" s="23" t="s">
        <v>32</v>
      </c>
      <c r="I11" s="24">
        <v>127349</v>
      </c>
      <c r="J11" s="21" t="s">
        <v>31</v>
      </c>
    </row>
    <row r="12" spans="1:10" ht="21" customHeight="1">
      <c r="A12" s="32">
        <v>7</v>
      </c>
      <c r="B12" s="10" t="s">
        <v>30</v>
      </c>
      <c r="C12" s="10">
        <v>5.99</v>
      </c>
      <c r="D12" s="21"/>
      <c r="E12" s="10">
        <v>158.14</v>
      </c>
      <c r="F12" s="23">
        <v>4.9792</v>
      </c>
      <c r="G12" s="23" t="s">
        <v>32</v>
      </c>
      <c r="H12" s="23">
        <v>4.5521</v>
      </c>
      <c r="I12" s="24">
        <v>35148</v>
      </c>
      <c r="J12" s="21" t="s">
        <v>31</v>
      </c>
    </row>
    <row r="13" spans="1:10" ht="21" customHeight="1">
      <c r="A13" s="32">
        <v>8</v>
      </c>
      <c r="B13" s="10">
        <v>8.65</v>
      </c>
      <c r="C13" s="10">
        <v>6.91</v>
      </c>
      <c r="D13" s="21"/>
      <c r="E13" s="10">
        <v>156.94</v>
      </c>
      <c r="F13" s="23">
        <v>10.0984</v>
      </c>
      <c r="G13" s="23">
        <v>2.0188</v>
      </c>
      <c r="H13" s="23">
        <v>4.5538</v>
      </c>
      <c r="I13" s="24">
        <v>5241</v>
      </c>
      <c r="J13" s="21">
        <v>0.7</v>
      </c>
    </row>
    <row r="14" spans="1:10" ht="21" customHeight="1">
      <c r="A14" s="32">
        <v>9</v>
      </c>
      <c r="B14" s="10">
        <v>9.56</v>
      </c>
      <c r="C14" s="10">
        <v>6.91</v>
      </c>
      <c r="D14" s="21"/>
      <c r="E14" s="10">
        <v>155.5</v>
      </c>
      <c r="F14" s="23">
        <v>10.0175</v>
      </c>
      <c r="G14" s="23">
        <v>2.0941</v>
      </c>
      <c r="H14" s="23">
        <v>4.5337</v>
      </c>
      <c r="I14" s="24">
        <v>2079</v>
      </c>
      <c r="J14" s="21">
        <v>1.8</v>
      </c>
    </row>
    <row r="15" spans="1:10" ht="21" customHeight="1">
      <c r="A15" s="32">
        <v>10</v>
      </c>
      <c r="B15" s="10">
        <v>9.56</v>
      </c>
      <c r="C15" s="10">
        <v>6.91</v>
      </c>
      <c r="D15" s="21"/>
      <c r="E15" s="10">
        <v>154.18</v>
      </c>
      <c r="F15" s="23">
        <v>10.024</v>
      </c>
      <c r="G15" s="23">
        <v>1.7421</v>
      </c>
      <c r="H15" s="23">
        <v>3.3965</v>
      </c>
      <c r="I15" s="24">
        <v>52679</v>
      </c>
      <c r="J15" s="21">
        <v>2</v>
      </c>
    </row>
    <row r="16" spans="1:10" ht="21" customHeight="1">
      <c r="A16" s="32">
        <v>11</v>
      </c>
      <c r="B16" s="10">
        <v>9.56</v>
      </c>
      <c r="C16" s="10">
        <v>6.91</v>
      </c>
      <c r="D16" s="21"/>
      <c r="E16" s="10">
        <v>152.74</v>
      </c>
      <c r="F16" s="23">
        <v>9.998</v>
      </c>
      <c r="G16" s="23">
        <v>1.7382</v>
      </c>
      <c r="H16" s="23">
        <v>4.5144</v>
      </c>
      <c r="I16" s="24">
        <v>99835</v>
      </c>
      <c r="J16" s="21">
        <v>8</v>
      </c>
    </row>
    <row r="17" spans="1:10" ht="21" customHeight="1">
      <c r="A17" s="32">
        <v>12</v>
      </c>
      <c r="B17" s="10">
        <v>8.65</v>
      </c>
      <c r="C17" s="10">
        <v>6.91</v>
      </c>
      <c r="D17" s="21"/>
      <c r="E17" s="10">
        <v>151.73</v>
      </c>
      <c r="F17" s="23">
        <v>9.61</v>
      </c>
      <c r="G17" s="23" t="s">
        <v>32</v>
      </c>
      <c r="H17" s="23" t="s">
        <v>32</v>
      </c>
      <c r="I17" s="24">
        <v>166698</v>
      </c>
      <c r="J17" s="21">
        <v>3.4</v>
      </c>
    </row>
    <row r="18" spans="1:10" ht="21" customHeight="1">
      <c r="A18" s="32">
        <v>13</v>
      </c>
      <c r="B18" s="10">
        <v>10.45</v>
      </c>
      <c r="C18" s="10">
        <v>3.86</v>
      </c>
      <c r="D18" s="21"/>
      <c r="E18" s="10">
        <v>150.96</v>
      </c>
      <c r="F18" s="23">
        <v>9.7187</v>
      </c>
      <c r="G18" s="23" t="s">
        <v>32</v>
      </c>
      <c r="H18" s="23" t="s">
        <v>32</v>
      </c>
      <c r="I18" s="24">
        <v>156470</v>
      </c>
      <c r="J18" s="21">
        <v>24.8</v>
      </c>
    </row>
    <row r="19" spans="1:10" ht="21" customHeight="1">
      <c r="A19" s="32">
        <v>14</v>
      </c>
      <c r="B19" s="10">
        <v>12.5</v>
      </c>
      <c r="C19" s="10">
        <v>3.47</v>
      </c>
      <c r="D19" s="21"/>
      <c r="E19" s="10">
        <v>150.3</v>
      </c>
      <c r="F19" s="23">
        <v>9.7292</v>
      </c>
      <c r="G19" s="23" t="s">
        <v>32</v>
      </c>
      <c r="H19" s="23" t="s">
        <v>32</v>
      </c>
      <c r="I19" s="24">
        <v>204000</v>
      </c>
      <c r="J19" s="21">
        <v>2.4</v>
      </c>
    </row>
    <row r="20" spans="1:10" ht="21" customHeight="1">
      <c r="A20" s="32">
        <v>15</v>
      </c>
      <c r="B20" s="10">
        <v>10.45</v>
      </c>
      <c r="C20" s="10">
        <v>3.35</v>
      </c>
      <c r="D20" s="21"/>
      <c r="E20" s="10">
        <v>149.64</v>
      </c>
      <c r="F20" s="23">
        <v>9.7361</v>
      </c>
      <c r="G20" s="23" t="s">
        <v>32</v>
      </c>
      <c r="H20" s="23" t="s">
        <v>32</v>
      </c>
      <c r="I20" s="24">
        <v>204000</v>
      </c>
      <c r="J20" s="21">
        <v>3.2</v>
      </c>
    </row>
    <row r="21" spans="1:10" ht="21" customHeight="1">
      <c r="A21" s="32">
        <v>16</v>
      </c>
      <c r="B21" s="10">
        <v>15.86</v>
      </c>
      <c r="C21" s="10">
        <v>3.35</v>
      </c>
      <c r="D21" s="21"/>
      <c r="E21" s="10">
        <v>149.2</v>
      </c>
      <c r="F21" s="23">
        <v>9.764</v>
      </c>
      <c r="G21" s="23">
        <v>0.5765</v>
      </c>
      <c r="H21" s="23" t="s">
        <v>32</v>
      </c>
      <c r="I21" s="24">
        <v>424000</v>
      </c>
      <c r="J21" s="21" t="s">
        <v>31</v>
      </c>
    </row>
    <row r="22" spans="1:10" ht="21" customHeight="1">
      <c r="A22" s="32">
        <v>17</v>
      </c>
      <c r="B22" s="10">
        <v>13.58</v>
      </c>
      <c r="C22" s="10">
        <v>4.89</v>
      </c>
      <c r="D22" s="21"/>
      <c r="E22" s="10">
        <v>148.87</v>
      </c>
      <c r="F22" s="23">
        <v>9.7257</v>
      </c>
      <c r="G22" s="23">
        <v>0.5761</v>
      </c>
      <c r="H22" s="23" t="s">
        <v>32</v>
      </c>
      <c r="I22" s="24">
        <v>538809</v>
      </c>
      <c r="J22" s="21" t="s">
        <v>31</v>
      </c>
    </row>
    <row r="23" spans="1:10" ht="21" customHeight="1">
      <c r="A23" s="32">
        <v>18</v>
      </c>
      <c r="B23" s="10">
        <v>12.5</v>
      </c>
      <c r="C23" s="10">
        <v>4.89</v>
      </c>
      <c r="D23" s="21"/>
      <c r="E23" s="10">
        <v>148.32</v>
      </c>
      <c r="F23" s="23">
        <v>9.6</v>
      </c>
      <c r="G23" s="23">
        <v>0.5765</v>
      </c>
      <c r="H23" s="23" t="s">
        <v>32</v>
      </c>
      <c r="I23" s="24">
        <v>363775</v>
      </c>
      <c r="J23" s="21" t="s">
        <v>31</v>
      </c>
    </row>
    <row r="24" spans="1:10" ht="21" customHeight="1">
      <c r="A24" s="32">
        <v>19</v>
      </c>
      <c r="B24" s="10">
        <v>11.46</v>
      </c>
      <c r="C24" s="10">
        <v>4.57</v>
      </c>
      <c r="D24" s="21"/>
      <c r="E24" s="10">
        <v>147.55</v>
      </c>
      <c r="F24" s="23">
        <v>9.064</v>
      </c>
      <c r="G24" s="23">
        <v>0.5748</v>
      </c>
      <c r="H24" s="23">
        <v>2.2415</v>
      </c>
      <c r="I24" s="24">
        <v>240658</v>
      </c>
      <c r="J24" s="21" t="s">
        <v>31</v>
      </c>
    </row>
    <row r="25" spans="1:10" ht="21" customHeight="1">
      <c r="A25" s="32">
        <v>20</v>
      </c>
      <c r="B25" s="10">
        <v>11.46</v>
      </c>
      <c r="C25" s="10">
        <v>4.57</v>
      </c>
      <c r="D25" s="21"/>
      <c r="E25" s="10">
        <v>146.6</v>
      </c>
      <c r="F25" s="23">
        <v>7.7708</v>
      </c>
      <c r="G25" s="23">
        <v>1.1472</v>
      </c>
      <c r="H25" s="23">
        <v>3.3534</v>
      </c>
      <c r="I25" s="24">
        <v>157328</v>
      </c>
      <c r="J25" s="21" t="s">
        <v>31</v>
      </c>
    </row>
    <row r="26" spans="1:10" ht="21" customHeight="1">
      <c r="A26" s="32">
        <v>21</v>
      </c>
      <c r="B26" s="10">
        <v>5.27</v>
      </c>
      <c r="C26" s="10">
        <v>3.86</v>
      </c>
      <c r="D26" s="21"/>
      <c r="E26" s="10">
        <v>145.7</v>
      </c>
      <c r="F26" s="23">
        <v>3</v>
      </c>
      <c r="G26" s="23">
        <v>1.1453</v>
      </c>
      <c r="H26" s="23">
        <v>3.3477</v>
      </c>
      <c r="I26" s="24">
        <v>226851</v>
      </c>
      <c r="J26" s="21">
        <v>24</v>
      </c>
    </row>
    <row r="27" spans="1:10" ht="21" customHeight="1">
      <c r="A27" s="32">
        <v>22</v>
      </c>
      <c r="B27" s="10">
        <v>11.46</v>
      </c>
      <c r="C27" s="10">
        <v>5.46</v>
      </c>
      <c r="D27" s="21"/>
      <c r="E27" s="10">
        <v>145.3</v>
      </c>
      <c r="F27" s="23" t="s">
        <v>31</v>
      </c>
      <c r="G27" s="23">
        <v>1.1455</v>
      </c>
      <c r="H27" s="23">
        <v>3.3451</v>
      </c>
      <c r="I27" s="24">
        <v>247395</v>
      </c>
      <c r="J27" s="21" t="s">
        <v>31</v>
      </c>
    </row>
    <row r="28" spans="1:10" ht="21" customHeight="1">
      <c r="A28" s="32">
        <v>23</v>
      </c>
      <c r="B28" s="10">
        <v>4.53</v>
      </c>
      <c r="C28" s="10">
        <v>5.46</v>
      </c>
      <c r="D28" s="21"/>
      <c r="E28" s="10">
        <v>145</v>
      </c>
      <c r="F28" s="23">
        <v>3.0169</v>
      </c>
      <c r="G28" s="23">
        <v>1.1345</v>
      </c>
      <c r="H28" s="23">
        <v>3.3502</v>
      </c>
      <c r="I28" s="24">
        <v>145000</v>
      </c>
      <c r="J28" s="21">
        <v>0.2</v>
      </c>
    </row>
    <row r="29" spans="1:10" ht="21" customHeight="1">
      <c r="A29" s="32">
        <v>24</v>
      </c>
      <c r="B29" s="10">
        <v>2.4</v>
      </c>
      <c r="C29" s="10">
        <v>4.89</v>
      </c>
      <c r="D29" s="21"/>
      <c r="E29" s="10">
        <v>147</v>
      </c>
      <c r="F29" s="23">
        <v>3.0023</v>
      </c>
      <c r="G29" s="23" t="s">
        <v>32</v>
      </c>
      <c r="H29" s="23">
        <v>3.356</v>
      </c>
      <c r="I29" s="24">
        <v>259200</v>
      </c>
      <c r="J29" s="21" t="s">
        <v>31</v>
      </c>
    </row>
    <row r="30" spans="1:10" ht="21" customHeight="1">
      <c r="A30" s="32">
        <v>25</v>
      </c>
      <c r="B30" s="10">
        <v>2.4</v>
      </c>
      <c r="C30" s="10">
        <v>4.89</v>
      </c>
      <c r="D30" s="21"/>
      <c r="E30" s="10">
        <v>146.6</v>
      </c>
      <c r="F30" s="23">
        <v>2.9606</v>
      </c>
      <c r="G30" s="23" t="s">
        <v>32</v>
      </c>
      <c r="H30" s="23">
        <v>3.3534</v>
      </c>
      <c r="I30" s="24">
        <v>149158</v>
      </c>
      <c r="J30" s="21" t="s">
        <v>31</v>
      </c>
    </row>
    <row r="31" spans="1:10" ht="21" customHeight="1">
      <c r="A31" s="32">
        <v>26</v>
      </c>
      <c r="B31" s="10">
        <v>1.81</v>
      </c>
      <c r="C31" s="10">
        <v>4.89</v>
      </c>
      <c r="D31" s="21"/>
      <c r="E31" s="10">
        <v>146.2</v>
      </c>
      <c r="F31" s="23">
        <v>2.92</v>
      </c>
      <c r="G31" s="23" t="s">
        <v>32</v>
      </c>
      <c r="H31" s="23">
        <v>3.3509</v>
      </c>
      <c r="I31" s="24">
        <v>148933</v>
      </c>
      <c r="J31" s="21">
        <v>2.5</v>
      </c>
    </row>
    <row r="32" spans="1:10" ht="21" customHeight="1">
      <c r="A32" s="32">
        <v>27</v>
      </c>
      <c r="B32" s="10">
        <v>1.81</v>
      </c>
      <c r="C32" s="10">
        <v>4.89</v>
      </c>
      <c r="D32" s="21"/>
      <c r="E32" s="10">
        <v>145.8</v>
      </c>
      <c r="F32" s="23">
        <v>2.8785</v>
      </c>
      <c r="G32" s="23" t="s">
        <v>32</v>
      </c>
      <c r="H32" s="23">
        <v>3.3483</v>
      </c>
      <c r="I32" s="24">
        <v>148717</v>
      </c>
      <c r="J32" s="21" t="s">
        <v>31</v>
      </c>
    </row>
    <row r="33" spans="1:10" ht="21" customHeight="1">
      <c r="A33" s="32">
        <v>28</v>
      </c>
      <c r="B33" s="10">
        <v>3.1</v>
      </c>
      <c r="C33" s="10">
        <v>4.89</v>
      </c>
      <c r="D33" s="21"/>
      <c r="E33" s="10">
        <v>145.3</v>
      </c>
      <c r="F33" s="23">
        <v>2.9745</v>
      </c>
      <c r="G33" s="23" t="s">
        <v>32</v>
      </c>
      <c r="H33" s="23">
        <v>3.3458</v>
      </c>
      <c r="I33" s="24">
        <v>148493</v>
      </c>
      <c r="J33" s="21" t="s">
        <v>31</v>
      </c>
    </row>
    <row r="34" spans="1:10" ht="21" customHeight="1">
      <c r="A34" s="32">
        <v>29</v>
      </c>
      <c r="B34" s="10">
        <v>3.1</v>
      </c>
      <c r="C34" s="10">
        <v>4.89</v>
      </c>
      <c r="D34" s="21"/>
      <c r="E34" s="10">
        <v>145</v>
      </c>
      <c r="F34" s="23">
        <v>3.0081</v>
      </c>
      <c r="G34" s="23">
        <v>1.7148</v>
      </c>
      <c r="H34" s="23">
        <v>3.0081</v>
      </c>
      <c r="I34" s="24">
        <v>101029</v>
      </c>
      <c r="J34" s="21" t="s">
        <v>31</v>
      </c>
    </row>
    <row r="35" spans="1:10" ht="21" customHeight="1">
      <c r="A35" s="32">
        <v>30</v>
      </c>
      <c r="B35" s="10">
        <v>3.1</v>
      </c>
      <c r="C35" s="10">
        <v>4.89</v>
      </c>
      <c r="D35" s="21"/>
      <c r="E35" s="10">
        <v>144.6</v>
      </c>
      <c r="F35" s="23">
        <v>2.9954</v>
      </c>
      <c r="G35" s="23">
        <v>1.7135</v>
      </c>
      <c r="H35" s="23" t="s">
        <v>32</v>
      </c>
      <c r="I35" s="24">
        <v>109198</v>
      </c>
      <c r="J35" s="21" t="s">
        <v>31</v>
      </c>
    </row>
    <row r="36" spans="1:10" ht="21" customHeight="1">
      <c r="A36" s="32">
        <v>31</v>
      </c>
      <c r="B36" s="10">
        <v>2.4</v>
      </c>
      <c r="C36" s="10">
        <v>4.57</v>
      </c>
      <c r="D36" s="21"/>
      <c r="E36" s="10">
        <v>144</v>
      </c>
      <c r="F36" s="23">
        <v>2.7969</v>
      </c>
      <c r="G36" s="23">
        <v>2.0533</v>
      </c>
      <c r="H36" s="23">
        <v>3.3381</v>
      </c>
      <c r="I36" s="24">
        <v>94196</v>
      </c>
      <c r="J36" s="21" t="s">
        <v>31</v>
      </c>
    </row>
    <row r="37" spans="1:10" ht="21" customHeight="1">
      <c r="A37" s="11" t="s">
        <v>1</v>
      </c>
      <c r="B37" s="17">
        <f>SUM(B6:B36)</f>
        <v>187.97000000000003</v>
      </c>
      <c r="C37" s="17">
        <f>SUM(C6:C36)</f>
        <v>161.90999999999988</v>
      </c>
      <c r="D37" s="18">
        <f aca="true" t="shared" si="0" ref="D37:J37">SUM(D6:D36)</f>
        <v>0</v>
      </c>
      <c r="E37" s="17">
        <f t="shared" si="0"/>
        <v>4681.905000000001</v>
      </c>
      <c r="F37" s="19">
        <f t="shared" si="0"/>
        <v>179.18329999999997</v>
      </c>
      <c r="G37" s="19">
        <f t="shared" si="0"/>
        <v>28.047499999999996</v>
      </c>
      <c r="H37" s="19">
        <f t="shared" si="0"/>
        <v>80.8536</v>
      </c>
      <c r="I37" s="20">
        <f>SUM(I6:I36)</f>
        <v>4854378</v>
      </c>
      <c r="J37" s="18">
        <f t="shared" si="0"/>
        <v>73.00000000000001</v>
      </c>
    </row>
    <row r="38" spans="1:10" ht="21" customHeight="1">
      <c r="A38" s="11" t="s">
        <v>2</v>
      </c>
      <c r="B38" s="17">
        <f aca="true" t="shared" si="1" ref="B38:H38">AVERAGE(B6:B36)</f>
        <v>6.481724137931035</v>
      </c>
      <c r="C38" s="17">
        <f t="shared" si="1"/>
        <v>5.222903225806448</v>
      </c>
      <c r="D38" s="18" t="e">
        <f t="shared" si="1"/>
        <v>#DIV/0!</v>
      </c>
      <c r="E38" s="17">
        <f t="shared" si="1"/>
        <v>151.02919354838713</v>
      </c>
      <c r="F38" s="19">
        <f t="shared" si="1"/>
        <v>5.9727766666666655</v>
      </c>
      <c r="G38" s="19">
        <f t="shared" si="1"/>
        <v>1.4761842105263157</v>
      </c>
      <c r="H38" s="19">
        <f t="shared" si="1"/>
        <v>3.8501714285714286</v>
      </c>
      <c r="I38" s="20">
        <f>AVERAGE(I6:I36)</f>
        <v>156592.83870967742</v>
      </c>
      <c r="J38" s="18">
        <f>AVERAGE(J6:J36)</f>
        <v>6.636363636363638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  <c r="K4" s="13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2">
        <v>1</v>
      </c>
      <c r="B6" s="10">
        <v>2.4</v>
      </c>
      <c r="C6" s="10">
        <v>4.89</v>
      </c>
      <c r="D6" s="21"/>
      <c r="E6" s="10">
        <v>143.35</v>
      </c>
      <c r="F6" s="23">
        <v>2.8215</v>
      </c>
      <c r="G6" s="23">
        <v>2.0507</v>
      </c>
      <c r="H6" s="23">
        <v>3.3327</v>
      </c>
      <c r="I6" s="24">
        <v>74904</v>
      </c>
      <c r="J6" s="21" t="s">
        <v>31</v>
      </c>
    </row>
    <row r="7" spans="1:10" ht="21.75" customHeight="1">
      <c r="A7" s="32">
        <v>2</v>
      </c>
      <c r="B7" s="10">
        <v>0.95</v>
      </c>
      <c r="C7" s="10">
        <v>4.89</v>
      </c>
      <c r="D7" s="21"/>
      <c r="E7" s="10">
        <v>142.7</v>
      </c>
      <c r="F7" s="23">
        <v>3</v>
      </c>
      <c r="G7" s="23" t="s">
        <v>32</v>
      </c>
      <c r="H7" s="23">
        <v>3.3287</v>
      </c>
      <c r="I7" s="24">
        <v>74325</v>
      </c>
      <c r="J7" s="21" t="s">
        <v>31</v>
      </c>
    </row>
    <row r="8" spans="1:10" ht="21.75" customHeight="1">
      <c r="A8" s="32">
        <v>3</v>
      </c>
      <c r="B8" s="10">
        <v>7.75</v>
      </c>
      <c r="C8" s="10" t="s">
        <v>33</v>
      </c>
      <c r="D8" s="21"/>
      <c r="E8" s="10">
        <v>142.2</v>
      </c>
      <c r="F8" s="23">
        <v>3.0016</v>
      </c>
      <c r="G8" s="23" t="s">
        <v>32</v>
      </c>
      <c r="H8" s="23">
        <v>4.4294</v>
      </c>
      <c r="I8" s="24">
        <v>9834</v>
      </c>
      <c r="J8" s="21" t="s">
        <v>31</v>
      </c>
    </row>
    <row r="9" spans="1:10" ht="21.75" customHeight="1">
      <c r="A9" s="32">
        <v>4</v>
      </c>
      <c r="B9" s="10">
        <v>7.75</v>
      </c>
      <c r="C9" s="10" t="s">
        <v>33</v>
      </c>
      <c r="D9" s="21"/>
      <c r="E9" s="10">
        <v>141.6</v>
      </c>
      <c r="F9" s="23">
        <v>2.8738</v>
      </c>
      <c r="G9" s="23" t="s">
        <v>32</v>
      </c>
      <c r="H9" s="23">
        <v>4.4243</v>
      </c>
      <c r="I9" s="24">
        <v>41900</v>
      </c>
      <c r="J9" s="21" t="s">
        <v>31</v>
      </c>
    </row>
    <row r="10" spans="1:10" ht="21.75" customHeight="1">
      <c r="A10" s="32">
        <v>5</v>
      </c>
      <c r="B10" s="10">
        <v>7.75</v>
      </c>
      <c r="C10" s="10" t="s">
        <v>33</v>
      </c>
      <c r="D10" s="21"/>
      <c r="E10" s="10">
        <v>141.1</v>
      </c>
      <c r="F10" s="23">
        <v>2.9063</v>
      </c>
      <c r="G10" s="23">
        <v>2.8418</v>
      </c>
      <c r="H10" s="23" t="s">
        <v>32</v>
      </c>
      <c r="I10" s="24">
        <v>29967</v>
      </c>
      <c r="J10" s="21" t="s">
        <v>31</v>
      </c>
    </row>
    <row r="11" spans="1:10" ht="21.75" customHeight="1">
      <c r="A11" s="32">
        <v>6</v>
      </c>
      <c r="B11" s="10">
        <v>7.75</v>
      </c>
      <c r="C11" s="10" t="s">
        <v>33</v>
      </c>
      <c r="D11" s="21"/>
      <c r="E11" s="10">
        <v>140.7</v>
      </c>
      <c r="F11" s="23">
        <v>3.0162</v>
      </c>
      <c r="G11" s="23">
        <v>2.0402</v>
      </c>
      <c r="H11" s="23" t="s">
        <v>32</v>
      </c>
      <c r="I11" s="24">
        <v>35611</v>
      </c>
      <c r="J11" s="21" t="s">
        <v>31</v>
      </c>
    </row>
    <row r="12" spans="1:10" ht="21.75" customHeight="1">
      <c r="A12" s="32">
        <v>7</v>
      </c>
      <c r="B12" s="10">
        <v>7.75</v>
      </c>
      <c r="C12" s="10" t="s">
        <v>33</v>
      </c>
      <c r="D12" s="21"/>
      <c r="E12" s="10">
        <v>139.2</v>
      </c>
      <c r="F12" s="23">
        <v>2.9931</v>
      </c>
      <c r="G12" s="23">
        <v>2.0383</v>
      </c>
      <c r="H12" s="23">
        <v>3.3124</v>
      </c>
      <c r="I12" s="24">
        <v>35473</v>
      </c>
      <c r="J12" s="21" t="s">
        <v>31</v>
      </c>
    </row>
    <row r="13" spans="1:10" ht="21.75" customHeight="1">
      <c r="A13" s="32">
        <v>8</v>
      </c>
      <c r="B13" s="10">
        <v>7.75</v>
      </c>
      <c r="C13" s="10" t="s">
        <v>33</v>
      </c>
      <c r="D13" s="21"/>
      <c r="E13" s="10">
        <v>139.4</v>
      </c>
      <c r="F13" s="23">
        <v>3.0062</v>
      </c>
      <c r="G13" s="23">
        <v>2.0351</v>
      </c>
      <c r="H13" s="23">
        <v>3.3072</v>
      </c>
      <c r="I13" s="24">
        <v>11688</v>
      </c>
      <c r="J13" s="21" t="s">
        <v>31</v>
      </c>
    </row>
    <row r="14" spans="1:10" ht="21.75" customHeight="1">
      <c r="A14" s="32">
        <v>9</v>
      </c>
      <c r="B14" s="10">
        <v>3.1</v>
      </c>
      <c r="C14" s="10">
        <v>3.46</v>
      </c>
      <c r="D14" s="21"/>
      <c r="E14" s="10">
        <v>138.6</v>
      </c>
      <c r="F14" s="23">
        <v>5.6725</v>
      </c>
      <c r="G14" s="23">
        <v>2.0319</v>
      </c>
      <c r="H14" s="23">
        <v>3.3021</v>
      </c>
      <c r="I14" s="24">
        <v>10871</v>
      </c>
      <c r="J14" s="21" t="s">
        <v>31</v>
      </c>
    </row>
    <row r="15" spans="1:10" ht="21.75" customHeight="1">
      <c r="A15" s="32">
        <v>10</v>
      </c>
      <c r="B15" s="10">
        <v>6.9</v>
      </c>
      <c r="C15" s="10">
        <v>8.47</v>
      </c>
      <c r="D15" s="21"/>
      <c r="E15" s="10">
        <v>137.4</v>
      </c>
      <c r="F15" s="23">
        <v>12.021</v>
      </c>
      <c r="G15" s="23" t="s">
        <v>32</v>
      </c>
      <c r="H15" s="23">
        <v>3.2943</v>
      </c>
      <c r="I15" s="24">
        <v>19659</v>
      </c>
      <c r="J15" s="21" t="s">
        <v>31</v>
      </c>
    </row>
    <row r="16" spans="1:10" ht="21.75" customHeight="1">
      <c r="A16" s="32">
        <v>11</v>
      </c>
      <c r="B16" s="10">
        <v>6.9</v>
      </c>
      <c r="C16" s="10">
        <v>8.47</v>
      </c>
      <c r="D16" s="21"/>
      <c r="E16" s="10">
        <v>135.6</v>
      </c>
      <c r="F16" s="23">
        <v>11.9595</v>
      </c>
      <c r="G16" s="23">
        <v>2.02</v>
      </c>
      <c r="H16" s="23">
        <v>3.2826</v>
      </c>
      <c r="I16" s="24">
        <v>12907</v>
      </c>
      <c r="J16" s="21" t="s">
        <v>31</v>
      </c>
    </row>
    <row r="17" spans="1:10" ht="21.75" customHeight="1">
      <c r="A17" s="32">
        <v>12</v>
      </c>
      <c r="B17" s="10">
        <v>6.9</v>
      </c>
      <c r="C17" s="10">
        <v>8.47</v>
      </c>
      <c r="D17" s="21"/>
      <c r="E17" s="10">
        <v>133.9</v>
      </c>
      <c r="F17" s="23">
        <v>11.9178</v>
      </c>
      <c r="G17" s="23">
        <v>2.2364</v>
      </c>
      <c r="H17" s="23">
        <v>3.2715</v>
      </c>
      <c r="I17" s="24">
        <v>11668</v>
      </c>
      <c r="J17" s="21" t="s">
        <v>31</v>
      </c>
    </row>
    <row r="18" spans="1:10" ht="21.75" customHeight="1">
      <c r="A18" s="32">
        <v>13</v>
      </c>
      <c r="B18" s="10">
        <v>6.9</v>
      </c>
      <c r="C18" s="10">
        <v>8.47</v>
      </c>
      <c r="D18" s="21"/>
      <c r="E18" s="10">
        <v>132.2</v>
      </c>
      <c r="F18" s="23">
        <v>11.8958</v>
      </c>
      <c r="G18" s="23">
        <v>2.2288</v>
      </c>
      <c r="H18" s="23">
        <v>3.2604</v>
      </c>
      <c r="I18" s="24">
        <v>33282</v>
      </c>
      <c r="J18" s="21" t="s">
        <v>31</v>
      </c>
    </row>
    <row r="19" spans="1:10" ht="21.75" customHeight="1">
      <c r="A19" s="32">
        <v>14</v>
      </c>
      <c r="B19" s="10">
        <v>6.9</v>
      </c>
      <c r="C19" s="10">
        <v>8.47</v>
      </c>
      <c r="D19" s="21"/>
      <c r="E19" s="10">
        <v>130.65</v>
      </c>
      <c r="F19" s="23">
        <v>11.6609</v>
      </c>
      <c r="G19" s="23">
        <v>2.2212</v>
      </c>
      <c r="H19" s="23">
        <v>3.2492</v>
      </c>
      <c r="I19" s="24">
        <v>24028</v>
      </c>
      <c r="J19" s="21" t="s">
        <v>31</v>
      </c>
    </row>
    <row r="20" spans="1:10" ht="21.75" customHeight="1">
      <c r="A20" s="32">
        <v>15</v>
      </c>
      <c r="B20" s="10">
        <v>6.9</v>
      </c>
      <c r="C20" s="10">
        <v>8.47</v>
      </c>
      <c r="D20" s="21"/>
      <c r="E20" s="10">
        <v>129.12</v>
      </c>
      <c r="F20" s="23">
        <v>11.9942</v>
      </c>
      <c r="G20" s="23">
        <v>2.2136</v>
      </c>
      <c r="H20" s="23">
        <v>3.238</v>
      </c>
      <c r="I20" s="24">
        <v>20557</v>
      </c>
      <c r="J20" s="21" t="s">
        <v>31</v>
      </c>
    </row>
    <row r="21" spans="1:10" ht="21.75" customHeight="1">
      <c r="A21" s="32">
        <v>16</v>
      </c>
      <c r="B21" s="10">
        <v>11.46</v>
      </c>
      <c r="C21" s="10" t="s">
        <v>33</v>
      </c>
      <c r="D21" s="21"/>
      <c r="E21" s="10">
        <v>127.5</v>
      </c>
      <c r="F21" s="23">
        <v>12.0094</v>
      </c>
      <c r="G21" s="23">
        <v>2.2054</v>
      </c>
      <c r="H21" s="23">
        <v>3.2261</v>
      </c>
      <c r="I21" s="24">
        <v>13469</v>
      </c>
      <c r="J21" s="21" t="s">
        <v>31</v>
      </c>
    </row>
    <row r="22" spans="1:10" ht="21.75" customHeight="1">
      <c r="A22" s="32">
        <v>17</v>
      </c>
      <c r="B22" s="10">
        <v>15.86</v>
      </c>
      <c r="C22" s="10" t="s">
        <v>33</v>
      </c>
      <c r="D22" s="21"/>
      <c r="E22" s="10">
        <v>125.88</v>
      </c>
      <c r="F22" s="23">
        <v>11.8171</v>
      </c>
      <c r="G22" s="23">
        <v>2.1973</v>
      </c>
      <c r="H22" s="23">
        <v>3.2142</v>
      </c>
      <c r="I22" s="24">
        <v>11588</v>
      </c>
      <c r="J22" s="21" t="s">
        <v>31</v>
      </c>
    </row>
    <row r="23" spans="1:10" ht="21.75" customHeight="1">
      <c r="A23" s="32">
        <v>18</v>
      </c>
      <c r="B23" s="10">
        <v>0.95</v>
      </c>
      <c r="C23" s="10" t="s">
        <v>33</v>
      </c>
      <c r="D23" s="21"/>
      <c r="E23" s="10">
        <v>124.26</v>
      </c>
      <c r="F23" s="23">
        <v>11.6528</v>
      </c>
      <c r="G23" s="23">
        <v>2.1891</v>
      </c>
      <c r="H23" s="23">
        <v>3.2022</v>
      </c>
      <c r="I23" s="24">
        <v>9719</v>
      </c>
      <c r="J23" s="21" t="s">
        <v>31</v>
      </c>
    </row>
    <row r="24" spans="1:10" ht="21.75" customHeight="1">
      <c r="A24" s="32">
        <v>19</v>
      </c>
      <c r="B24" s="10">
        <v>0.95</v>
      </c>
      <c r="C24" s="10" t="s">
        <v>33</v>
      </c>
      <c r="D24" s="21"/>
      <c r="E24" s="10">
        <v>122.82</v>
      </c>
      <c r="F24" s="23">
        <v>11.2407</v>
      </c>
      <c r="G24" s="23">
        <v>2.1818</v>
      </c>
      <c r="H24" s="23">
        <v>1.066</v>
      </c>
      <c r="I24" s="24">
        <v>28164</v>
      </c>
      <c r="J24" s="21" t="s">
        <v>31</v>
      </c>
    </row>
    <row r="25" spans="1:10" ht="21.75" customHeight="1">
      <c r="A25" s="32">
        <v>20</v>
      </c>
      <c r="B25" s="10">
        <v>13.58</v>
      </c>
      <c r="C25" s="10" t="s">
        <v>33</v>
      </c>
      <c r="D25" s="21"/>
      <c r="E25" s="10">
        <v>121.48</v>
      </c>
      <c r="F25" s="23">
        <v>10</v>
      </c>
      <c r="G25" s="23">
        <v>2.1749</v>
      </c>
      <c r="H25" s="23">
        <v>1.0627</v>
      </c>
      <c r="I25" s="24">
        <v>22203</v>
      </c>
      <c r="J25" s="21" t="s">
        <v>31</v>
      </c>
    </row>
    <row r="26" spans="1:10" ht="21.75" customHeight="1">
      <c r="A26" s="32">
        <v>21</v>
      </c>
      <c r="B26" s="10">
        <v>13.58</v>
      </c>
      <c r="C26" s="10" t="s">
        <v>33</v>
      </c>
      <c r="D26" s="21"/>
      <c r="E26" s="10">
        <v>120.03</v>
      </c>
      <c r="F26" s="23">
        <v>8.015</v>
      </c>
      <c r="G26" s="23">
        <v>2.1676</v>
      </c>
      <c r="H26" s="23">
        <v>3.1706</v>
      </c>
      <c r="I26" s="24">
        <v>17552</v>
      </c>
      <c r="J26" s="21" t="s">
        <v>31</v>
      </c>
    </row>
    <row r="27" spans="1:10" ht="21.75" customHeight="1">
      <c r="A27" s="32">
        <v>22</v>
      </c>
      <c r="B27" s="10">
        <v>13.58</v>
      </c>
      <c r="C27" s="10" t="s">
        <v>33</v>
      </c>
      <c r="D27" s="21"/>
      <c r="E27" s="10">
        <v>118.59</v>
      </c>
      <c r="F27" s="23">
        <v>10.0021</v>
      </c>
      <c r="G27" s="23">
        <v>2.1602</v>
      </c>
      <c r="H27" s="23">
        <v>3.1598</v>
      </c>
      <c r="I27" s="24">
        <v>19743</v>
      </c>
      <c r="J27" s="21" t="s">
        <v>31</v>
      </c>
    </row>
    <row r="28" spans="1:10" ht="21.75" customHeight="1">
      <c r="A28" s="32">
        <v>23</v>
      </c>
      <c r="B28" s="10">
        <v>13.58</v>
      </c>
      <c r="C28" s="10" t="s">
        <v>33</v>
      </c>
      <c r="D28" s="21"/>
      <c r="E28" s="10">
        <v>117.54</v>
      </c>
      <c r="F28" s="23">
        <v>9.5301</v>
      </c>
      <c r="G28" s="23" t="s">
        <v>32</v>
      </c>
      <c r="H28" s="23">
        <v>3.151</v>
      </c>
      <c r="I28" s="24">
        <v>22647</v>
      </c>
      <c r="J28" s="21" t="s">
        <v>31</v>
      </c>
    </row>
    <row r="29" spans="1:10" ht="21.75" customHeight="1">
      <c r="A29" s="32">
        <v>24</v>
      </c>
      <c r="B29" s="10">
        <v>3.8</v>
      </c>
      <c r="C29" s="10">
        <v>9.78</v>
      </c>
      <c r="D29" s="21"/>
      <c r="E29" s="10">
        <v>116.44</v>
      </c>
      <c r="F29" s="23">
        <v>10</v>
      </c>
      <c r="G29" s="23" t="s">
        <v>32</v>
      </c>
      <c r="H29" s="23">
        <v>3.1415</v>
      </c>
      <c r="I29" s="24">
        <v>36246</v>
      </c>
      <c r="J29" s="21" t="s">
        <v>31</v>
      </c>
    </row>
    <row r="30" spans="1:10" ht="21.75" customHeight="1">
      <c r="A30" s="32">
        <v>25</v>
      </c>
      <c r="B30" s="10">
        <v>3.8</v>
      </c>
      <c r="C30" s="10">
        <v>9.78</v>
      </c>
      <c r="D30" s="21"/>
      <c r="E30" s="10">
        <v>115.34</v>
      </c>
      <c r="F30" s="23">
        <v>10.16</v>
      </c>
      <c r="G30" s="23" t="s">
        <v>32</v>
      </c>
      <c r="H30" s="23">
        <v>3.1323</v>
      </c>
      <c r="I30" s="24">
        <v>35425</v>
      </c>
      <c r="J30" s="21" t="s">
        <v>31</v>
      </c>
    </row>
    <row r="31" spans="1:10" ht="21.75" customHeight="1">
      <c r="A31" s="32">
        <v>26</v>
      </c>
      <c r="B31" s="10">
        <v>3.8</v>
      </c>
      <c r="C31" s="10">
        <v>9.78</v>
      </c>
      <c r="D31" s="21"/>
      <c r="E31" s="10">
        <v>114.06</v>
      </c>
      <c r="F31" s="23">
        <v>9.6771</v>
      </c>
      <c r="G31" s="23">
        <v>2.3469</v>
      </c>
      <c r="H31" s="23">
        <v>3.1214</v>
      </c>
      <c r="I31" s="24">
        <v>25365</v>
      </c>
      <c r="J31" s="21" t="s">
        <v>31</v>
      </c>
    </row>
    <row r="32" spans="1:10" ht="21.75" customHeight="1">
      <c r="A32" s="32">
        <v>27</v>
      </c>
      <c r="B32" s="10">
        <v>3.8</v>
      </c>
      <c r="C32" s="10">
        <v>9.78</v>
      </c>
      <c r="D32" s="21"/>
      <c r="E32" s="10">
        <v>113.02</v>
      </c>
      <c r="F32" s="23">
        <v>5.4375</v>
      </c>
      <c r="G32" s="23">
        <v>2.3402</v>
      </c>
      <c r="H32" s="23" t="s">
        <v>32</v>
      </c>
      <c r="I32" s="24">
        <v>26772</v>
      </c>
      <c r="J32" s="21" t="s">
        <v>31</v>
      </c>
    </row>
    <row r="33" spans="1:10" ht="21.75" customHeight="1">
      <c r="A33" s="32">
        <v>28</v>
      </c>
      <c r="B33" s="10">
        <v>3.8</v>
      </c>
      <c r="C33" s="10">
        <v>9.78</v>
      </c>
      <c r="D33" s="21"/>
      <c r="E33" s="10">
        <v>112.1</v>
      </c>
      <c r="F33" s="23">
        <v>7.8958</v>
      </c>
      <c r="G33" s="23">
        <v>2.3343</v>
      </c>
      <c r="H33" s="23">
        <v>3.1046</v>
      </c>
      <c r="I33" s="24">
        <v>44100</v>
      </c>
      <c r="J33" s="21" t="s">
        <v>31</v>
      </c>
    </row>
    <row r="34" spans="1:10" ht="21.75" customHeight="1">
      <c r="A34" s="32">
        <v>29</v>
      </c>
      <c r="B34" s="10">
        <v>12.5</v>
      </c>
      <c r="C34" s="10" t="s">
        <v>33</v>
      </c>
      <c r="D34" s="21"/>
      <c r="E34" s="10">
        <v>110.78</v>
      </c>
      <c r="F34" s="23">
        <v>9.9149</v>
      </c>
      <c r="G34" s="23">
        <v>2.3257</v>
      </c>
      <c r="H34" s="23">
        <v>3.032</v>
      </c>
      <c r="I34" s="24">
        <v>13920</v>
      </c>
      <c r="J34" s="21" t="s">
        <v>31</v>
      </c>
    </row>
    <row r="35" spans="1:10" ht="21.75" customHeight="1">
      <c r="A35" s="32">
        <v>30</v>
      </c>
      <c r="B35" s="10">
        <v>12.5</v>
      </c>
      <c r="C35" s="10" t="s">
        <v>33</v>
      </c>
      <c r="D35" s="21"/>
      <c r="E35" s="10">
        <v>109.38</v>
      </c>
      <c r="F35" s="23">
        <v>10.003</v>
      </c>
      <c r="G35" s="23" t="s">
        <v>32</v>
      </c>
      <c r="H35" s="23">
        <v>4.1035</v>
      </c>
      <c r="I35" s="24">
        <v>15862</v>
      </c>
      <c r="J35" s="21" t="s">
        <v>31</v>
      </c>
    </row>
    <row r="36" spans="1:10" ht="21.75" customHeight="1">
      <c r="A36" s="11" t="s">
        <v>1</v>
      </c>
      <c r="B36" s="10">
        <f>SUM(B6:B35)</f>
        <v>221.89000000000013</v>
      </c>
      <c r="C36" s="10">
        <f>SUM(C6:C35)</f>
        <v>112.96000000000001</v>
      </c>
      <c r="D36" s="21">
        <f aca="true" t="shared" si="0" ref="D36:I36">SUM(D6:D35)</f>
        <v>0</v>
      </c>
      <c r="E36" s="10">
        <f t="shared" si="0"/>
        <v>3836.9400000000014</v>
      </c>
      <c r="F36" s="23">
        <f t="shared" si="0"/>
        <v>248.09589999999997</v>
      </c>
      <c r="G36" s="23">
        <f t="shared" si="0"/>
        <v>48.5814</v>
      </c>
      <c r="H36" s="23">
        <f t="shared" si="0"/>
        <v>85.92069999999998</v>
      </c>
      <c r="I36" s="24">
        <f t="shared" si="0"/>
        <v>789449</v>
      </c>
      <c r="J36" s="21" t="s">
        <v>31</v>
      </c>
    </row>
    <row r="37" spans="1:10" ht="21.75" customHeight="1">
      <c r="A37" s="11" t="s">
        <v>2</v>
      </c>
      <c r="B37" s="10">
        <f aca="true" t="shared" si="1" ref="B37:I37">AVERAGE(B6:B35)</f>
        <v>7.396333333333337</v>
      </c>
      <c r="C37" s="10">
        <f t="shared" si="1"/>
        <v>8.06857142857143</v>
      </c>
      <c r="D37" s="21" t="e">
        <f t="shared" si="1"/>
        <v>#DIV/0!</v>
      </c>
      <c r="E37" s="10">
        <f t="shared" si="1"/>
        <v>127.89800000000005</v>
      </c>
      <c r="F37" s="23">
        <f t="shared" si="1"/>
        <v>8.269863333333332</v>
      </c>
      <c r="G37" s="23">
        <f t="shared" si="1"/>
        <v>2.208245454545455</v>
      </c>
      <c r="H37" s="23">
        <f t="shared" si="1"/>
        <v>3.1822481481481475</v>
      </c>
      <c r="I37" s="22">
        <f t="shared" si="1"/>
        <v>26314.966666666667</v>
      </c>
      <c r="J37" s="21" t="s">
        <v>31</v>
      </c>
    </row>
    <row r="38" spans="4:10" ht="21">
      <c r="D38" s="16"/>
      <c r="E38" s="16"/>
      <c r="F38" s="16"/>
      <c r="G38" s="16"/>
      <c r="H38" s="16"/>
      <c r="I38" s="16"/>
      <c r="J38" s="16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12.5</v>
      </c>
      <c r="C6" s="10" t="s">
        <v>33</v>
      </c>
      <c r="D6" s="10"/>
      <c r="E6" s="10">
        <v>108.02</v>
      </c>
      <c r="F6" s="33">
        <v>7.92</v>
      </c>
      <c r="G6" s="23"/>
      <c r="H6" s="23">
        <v>4.8077</v>
      </c>
      <c r="I6" s="24">
        <v>58696</v>
      </c>
      <c r="J6" s="21" t="s">
        <v>31</v>
      </c>
    </row>
    <row r="7" spans="1:10" ht="21" customHeight="1">
      <c r="A7" s="32">
        <v>2</v>
      </c>
      <c r="B7" s="10">
        <v>7.75</v>
      </c>
      <c r="C7" s="10" t="s">
        <v>33</v>
      </c>
      <c r="D7" s="10"/>
      <c r="E7" s="10">
        <v>107.06</v>
      </c>
      <c r="F7" s="33">
        <v>5.3044</v>
      </c>
      <c r="G7" s="23"/>
      <c r="H7" s="23">
        <v>4.0766</v>
      </c>
      <c r="I7" s="24">
        <v>41177</v>
      </c>
      <c r="J7" s="21" t="s">
        <v>31</v>
      </c>
    </row>
    <row r="8" spans="1:10" ht="21" customHeight="1">
      <c r="A8" s="32">
        <v>3</v>
      </c>
      <c r="B8" s="10">
        <v>7.75</v>
      </c>
      <c r="C8" s="10" t="s">
        <v>33</v>
      </c>
      <c r="D8" s="10"/>
      <c r="E8" s="10">
        <v>106.42</v>
      </c>
      <c r="F8" s="33">
        <v>5.0625</v>
      </c>
      <c r="G8" s="23">
        <v>2.6097</v>
      </c>
      <c r="H8" s="23"/>
      <c r="I8" s="24">
        <v>41487</v>
      </c>
      <c r="J8" s="21" t="s">
        <v>31</v>
      </c>
    </row>
    <row r="9" spans="1:10" ht="21" customHeight="1">
      <c r="A9" s="32">
        <v>4</v>
      </c>
      <c r="B9" s="10">
        <v>11.46</v>
      </c>
      <c r="C9" s="10" t="s">
        <v>33</v>
      </c>
      <c r="D9" s="10"/>
      <c r="E9" s="10">
        <v>105.86</v>
      </c>
      <c r="F9" s="33">
        <v>5.01</v>
      </c>
      <c r="G9" s="23">
        <v>2.6049</v>
      </c>
      <c r="H9" s="23"/>
      <c r="I9" s="24">
        <v>97478</v>
      </c>
      <c r="J9" s="21" t="s">
        <v>31</v>
      </c>
    </row>
    <row r="10" spans="1:10" ht="21" customHeight="1">
      <c r="A10" s="32">
        <v>5</v>
      </c>
      <c r="B10" s="10">
        <v>11.46</v>
      </c>
      <c r="C10" s="10" t="s">
        <v>33</v>
      </c>
      <c r="D10" s="10"/>
      <c r="E10" s="10">
        <v>105.54</v>
      </c>
      <c r="F10" s="33">
        <v>4.0324</v>
      </c>
      <c r="G10" s="23">
        <v>2.6031</v>
      </c>
      <c r="H10" s="23">
        <v>3.0476</v>
      </c>
      <c r="I10" s="24">
        <v>600200</v>
      </c>
      <c r="J10" s="21">
        <v>8.7</v>
      </c>
    </row>
    <row r="11" spans="1:10" ht="21" customHeight="1">
      <c r="A11" s="32">
        <v>6</v>
      </c>
      <c r="B11" s="10">
        <v>8.65</v>
      </c>
      <c r="C11" s="10">
        <v>7.73</v>
      </c>
      <c r="D11" s="10"/>
      <c r="E11" s="10">
        <v>105.06</v>
      </c>
      <c r="F11" s="33">
        <v>7.1204</v>
      </c>
      <c r="G11" s="23">
        <v>2.5995</v>
      </c>
      <c r="H11" s="23">
        <v>3.0434</v>
      </c>
      <c r="I11" s="24">
        <v>86809</v>
      </c>
      <c r="J11" s="21">
        <v>6.7</v>
      </c>
    </row>
    <row r="12" spans="1:10" ht="21" customHeight="1">
      <c r="A12" s="32">
        <v>7</v>
      </c>
      <c r="B12" s="10">
        <v>10.45</v>
      </c>
      <c r="C12" s="10">
        <v>7.73</v>
      </c>
      <c r="D12" s="10"/>
      <c r="E12" s="10">
        <v>104.58</v>
      </c>
      <c r="F12" s="33">
        <v>9.49</v>
      </c>
      <c r="G12" s="23"/>
      <c r="H12" s="23">
        <v>3.0392</v>
      </c>
      <c r="I12" s="24">
        <v>646586</v>
      </c>
      <c r="J12" s="21" t="s">
        <v>31</v>
      </c>
    </row>
    <row r="13" spans="1:10" ht="21" customHeight="1">
      <c r="A13" s="32">
        <v>8</v>
      </c>
      <c r="B13" s="10">
        <v>12.5</v>
      </c>
      <c r="C13" s="10">
        <v>8.47</v>
      </c>
      <c r="D13" s="10"/>
      <c r="E13" s="10">
        <v>103.4</v>
      </c>
      <c r="F13" s="33">
        <v>8.81</v>
      </c>
      <c r="G13" s="23"/>
      <c r="H13" s="23">
        <v>3.0265</v>
      </c>
      <c r="I13" s="24">
        <v>60625</v>
      </c>
      <c r="J13" s="21" t="s">
        <v>31</v>
      </c>
    </row>
    <row r="14" spans="1:10" ht="21" customHeight="1">
      <c r="A14" s="32">
        <v>9</v>
      </c>
      <c r="B14" s="10">
        <v>12.5</v>
      </c>
      <c r="C14" s="10">
        <v>8.47</v>
      </c>
      <c r="D14" s="10"/>
      <c r="E14" s="10">
        <v>101.8</v>
      </c>
      <c r="F14" s="33">
        <v>10.07</v>
      </c>
      <c r="G14" s="23"/>
      <c r="H14" s="23">
        <v>3.0138</v>
      </c>
      <c r="I14" s="24">
        <v>66862</v>
      </c>
      <c r="J14" s="21" t="s">
        <v>31</v>
      </c>
    </row>
    <row r="15" spans="1:10" ht="21" customHeight="1">
      <c r="A15" s="32">
        <v>10</v>
      </c>
      <c r="B15" s="10">
        <v>4.53</v>
      </c>
      <c r="C15" s="10">
        <v>5.99</v>
      </c>
      <c r="D15" s="10"/>
      <c r="E15" s="10">
        <v>100.78</v>
      </c>
      <c r="F15" s="33">
        <v>7.5868</v>
      </c>
      <c r="G15" s="23">
        <v>2.5663</v>
      </c>
      <c r="H15" s="23"/>
      <c r="I15" s="24">
        <v>62496</v>
      </c>
      <c r="J15" s="21">
        <v>31.5</v>
      </c>
    </row>
    <row r="16" spans="1:10" ht="21" customHeight="1">
      <c r="A16" s="32">
        <v>11</v>
      </c>
      <c r="B16" s="10">
        <v>10.45</v>
      </c>
      <c r="C16" s="10" t="s">
        <v>33</v>
      </c>
      <c r="D16" s="10"/>
      <c r="E16" s="10">
        <v>100.45</v>
      </c>
      <c r="F16" s="33">
        <v>4.4016</v>
      </c>
      <c r="G16" s="23">
        <v>1.0271</v>
      </c>
      <c r="H16" s="23"/>
      <c r="I16" s="24">
        <v>170741</v>
      </c>
      <c r="J16" s="21" t="s">
        <v>31</v>
      </c>
    </row>
    <row r="17" spans="1:10" ht="21" customHeight="1">
      <c r="A17" s="32">
        <v>12</v>
      </c>
      <c r="B17" s="10">
        <v>11.46</v>
      </c>
      <c r="C17" s="10" t="s">
        <v>33</v>
      </c>
      <c r="D17" s="10"/>
      <c r="E17" s="10">
        <v>100.05</v>
      </c>
      <c r="F17" s="33">
        <v>4.8877</v>
      </c>
      <c r="G17" s="23">
        <v>1.0254</v>
      </c>
      <c r="H17" s="23"/>
      <c r="I17" s="24">
        <v>139229</v>
      </c>
      <c r="J17" s="21">
        <v>32</v>
      </c>
    </row>
    <row r="18" spans="1:10" ht="21" customHeight="1">
      <c r="A18" s="32">
        <v>13</v>
      </c>
      <c r="B18" s="10">
        <v>13.58</v>
      </c>
      <c r="C18" s="10" t="s">
        <v>33</v>
      </c>
      <c r="D18" s="10"/>
      <c r="E18" s="10">
        <v>100.54</v>
      </c>
      <c r="F18" s="33">
        <v>4.94</v>
      </c>
      <c r="G18" s="23"/>
      <c r="H18" s="23"/>
      <c r="I18" s="24">
        <v>1010594</v>
      </c>
      <c r="J18" s="21">
        <v>15.2</v>
      </c>
    </row>
    <row r="19" spans="1:10" ht="21" customHeight="1">
      <c r="A19" s="32">
        <v>14</v>
      </c>
      <c r="B19" s="10">
        <v>13.58</v>
      </c>
      <c r="C19" s="10" t="s">
        <v>33</v>
      </c>
      <c r="D19" s="10"/>
      <c r="E19" s="10">
        <v>100.75</v>
      </c>
      <c r="F19" s="33">
        <v>4.87</v>
      </c>
      <c r="G19" s="23"/>
      <c r="H19" s="23"/>
      <c r="I19" s="24">
        <v>671580</v>
      </c>
      <c r="J19" s="21">
        <v>6</v>
      </c>
    </row>
    <row r="20" spans="1:10" ht="21" customHeight="1">
      <c r="A20" s="32">
        <v>15</v>
      </c>
      <c r="B20" s="10">
        <v>17.06</v>
      </c>
      <c r="C20" s="10" t="s">
        <v>33</v>
      </c>
      <c r="D20" s="10"/>
      <c r="E20" s="10">
        <v>101.1</v>
      </c>
      <c r="F20" s="33">
        <v>4.8484</v>
      </c>
      <c r="G20" s="23"/>
      <c r="H20" s="23"/>
      <c r="I20" s="24">
        <v>782000</v>
      </c>
      <c r="J20" s="21" t="s">
        <v>31</v>
      </c>
    </row>
    <row r="21" spans="1:10" ht="21" customHeight="1">
      <c r="A21" s="32">
        <v>16</v>
      </c>
      <c r="B21" s="10">
        <v>13.58</v>
      </c>
      <c r="C21" s="10" t="s">
        <v>33</v>
      </c>
      <c r="D21" s="10"/>
      <c r="E21" s="10">
        <v>100.75</v>
      </c>
      <c r="F21" s="33">
        <v>4.8045</v>
      </c>
      <c r="G21" s="23"/>
      <c r="H21" s="23"/>
      <c r="I21" s="24">
        <v>190000</v>
      </c>
      <c r="J21" s="21">
        <v>15.2</v>
      </c>
    </row>
    <row r="22" spans="1:10" ht="21" customHeight="1">
      <c r="A22" s="32">
        <v>17</v>
      </c>
      <c r="B22" s="10">
        <v>13.58</v>
      </c>
      <c r="C22" s="10" t="s">
        <v>33</v>
      </c>
      <c r="D22" s="10"/>
      <c r="E22" s="10">
        <v>100.47</v>
      </c>
      <c r="F22" s="33">
        <v>7.1678</v>
      </c>
      <c r="G22" s="23"/>
      <c r="H22" s="23"/>
      <c r="I22" s="24">
        <v>242000</v>
      </c>
      <c r="J22" s="21">
        <v>3.7</v>
      </c>
    </row>
    <row r="23" spans="1:10" ht="21" customHeight="1">
      <c r="A23" s="32">
        <v>18</v>
      </c>
      <c r="B23" s="10">
        <v>10.45</v>
      </c>
      <c r="C23" s="10">
        <v>4.89</v>
      </c>
      <c r="D23" s="10"/>
      <c r="E23" s="10">
        <v>99.58</v>
      </c>
      <c r="F23" s="33">
        <v>9.9688</v>
      </c>
      <c r="G23" s="23"/>
      <c r="H23" s="23"/>
      <c r="I23" s="24">
        <v>158000</v>
      </c>
      <c r="J23" s="21" t="s">
        <v>31</v>
      </c>
    </row>
    <row r="24" spans="1:10" ht="21" customHeight="1">
      <c r="A24" s="32">
        <v>19</v>
      </c>
      <c r="B24" s="10">
        <v>10.45</v>
      </c>
      <c r="C24" s="10">
        <v>4.89</v>
      </c>
      <c r="D24" s="10"/>
      <c r="E24" s="10">
        <v>99.42</v>
      </c>
      <c r="F24" s="33">
        <v>9.5313</v>
      </c>
      <c r="G24" s="23"/>
      <c r="H24" s="23"/>
      <c r="I24" s="24">
        <v>304000</v>
      </c>
      <c r="J24" s="21" t="s">
        <v>31</v>
      </c>
    </row>
    <row r="25" spans="1:10" ht="21" customHeight="1">
      <c r="A25" s="32">
        <v>20</v>
      </c>
      <c r="B25" s="10">
        <v>10.45</v>
      </c>
      <c r="C25" s="10">
        <v>4.89</v>
      </c>
      <c r="D25" s="10"/>
      <c r="E25" s="10">
        <v>98.84</v>
      </c>
      <c r="F25" s="33">
        <v>10.0363</v>
      </c>
      <c r="G25" s="23"/>
      <c r="H25" s="23"/>
      <c r="I25" s="24">
        <v>212000</v>
      </c>
      <c r="J25" s="21">
        <v>39</v>
      </c>
    </row>
    <row r="26" spans="1:10" ht="21" customHeight="1">
      <c r="A26" s="32">
        <v>21</v>
      </c>
      <c r="B26" s="10">
        <v>53.45</v>
      </c>
      <c r="C26" s="10">
        <v>5.99</v>
      </c>
      <c r="D26" s="10"/>
      <c r="E26" s="10">
        <v>99.07</v>
      </c>
      <c r="F26" s="33">
        <v>9.1505</v>
      </c>
      <c r="G26" s="23"/>
      <c r="H26" s="23"/>
      <c r="I26" s="24">
        <v>1094000</v>
      </c>
      <c r="J26" s="21">
        <v>2.8</v>
      </c>
    </row>
    <row r="27" spans="1:10" ht="21" customHeight="1">
      <c r="A27" s="32">
        <v>22</v>
      </c>
      <c r="B27" s="10">
        <v>32.66</v>
      </c>
      <c r="C27" s="10">
        <v>5.46</v>
      </c>
      <c r="D27" s="10"/>
      <c r="E27" s="10">
        <v>99.84</v>
      </c>
      <c r="F27" s="33">
        <v>5.7176</v>
      </c>
      <c r="G27" s="23"/>
      <c r="H27" s="23"/>
      <c r="I27" s="24">
        <v>1634000</v>
      </c>
      <c r="J27" s="21">
        <v>0.5</v>
      </c>
    </row>
    <row r="28" spans="1:10" ht="21" customHeight="1">
      <c r="A28" s="32">
        <v>23</v>
      </c>
      <c r="B28" s="10">
        <v>25.45</v>
      </c>
      <c r="C28" s="10" t="s">
        <v>33</v>
      </c>
      <c r="D28" s="10"/>
      <c r="E28" s="10">
        <v>100.68</v>
      </c>
      <c r="F28" s="33">
        <v>2.2419</v>
      </c>
      <c r="G28" s="23"/>
      <c r="H28" s="23"/>
      <c r="I28" s="24">
        <v>1416000</v>
      </c>
      <c r="J28" s="21" t="s">
        <v>31</v>
      </c>
    </row>
    <row r="29" spans="1:10" ht="21" customHeight="1">
      <c r="A29" s="32">
        <v>24</v>
      </c>
      <c r="B29" s="10">
        <v>23.25</v>
      </c>
      <c r="C29" s="10" t="s">
        <v>33</v>
      </c>
      <c r="D29" s="10"/>
      <c r="E29" s="10">
        <v>100.68</v>
      </c>
      <c r="F29" s="33">
        <v>4.8368</v>
      </c>
      <c r="G29" s="23"/>
      <c r="H29" s="23"/>
      <c r="I29" s="24">
        <v>432000</v>
      </c>
      <c r="J29" s="21" t="s">
        <v>31</v>
      </c>
    </row>
    <row r="30" spans="1:10" ht="21" customHeight="1">
      <c r="A30" s="32">
        <v>25</v>
      </c>
      <c r="B30" s="10" t="s">
        <v>30</v>
      </c>
      <c r="C30" s="10" t="s">
        <v>33</v>
      </c>
      <c r="D30" s="10"/>
      <c r="E30" s="10">
        <v>100.96</v>
      </c>
      <c r="F30" s="33">
        <v>4.71</v>
      </c>
      <c r="G30" s="23"/>
      <c r="H30" s="23"/>
      <c r="I30" s="24">
        <v>712000</v>
      </c>
      <c r="J30" s="21">
        <v>0.2</v>
      </c>
    </row>
    <row r="31" spans="1:10" ht="21" customHeight="1">
      <c r="A31" s="32">
        <v>26</v>
      </c>
      <c r="B31" s="10" t="s">
        <v>30</v>
      </c>
      <c r="C31" s="10" t="s">
        <v>33</v>
      </c>
      <c r="D31" s="10"/>
      <c r="E31" s="10">
        <v>100.96</v>
      </c>
      <c r="F31" s="33">
        <v>4.4776</v>
      </c>
      <c r="G31" s="23"/>
      <c r="H31" s="23"/>
      <c r="I31" s="24">
        <v>432000</v>
      </c>
      <c r="J31" s="21">
        <v>51.7</v>
      </c>
    </row>
    <row r="32" spans="1:10" ht="21" customHeight="1">
      <c r="A32" s="32">
        <v>27</v>
      </c>
      <c r="B32" s="10">
        <v>31.11</v>
      </c>
      <c r="C32" s="10" t="s">
        <v>33</v>
      </c>
      <c r="D32" s="10"/>
      <c r="E32" s="10">
        <v>100.24</v>
      </c>
      <c r="F32" s="33">
        <v>4.8762</v>
      </c>
      <c r="G32" s="23"/>
      <c r="H32" s="23"/>
      <c r="I32" s="24">
        <v>712000</v>
      </c>
      <c r="J32" s="21">
        <v>16.7</v>
      </c>
    </row>
    <row r="33" spans="1:10" ht="21" customHeight="1">
      <c r="A33" s="32">
        <v>28</v>
      </c>
      <c r="B33" s="10">
        <v>34.25</v>
      </c>
      <c r="C33" s="10" t="s">
        <v>33</v>
      </c>
      <c r="D33" s="10"/>
      <c r="E33" s="10">
        <v>101.8</v>
      </c>
      <c r="F33" s="33">
        <v>4.6863</v>
      </c>
      <c r="G33" s="23"/>
      <c r="H33" s="23"/>
      <c r="I33" s="24">
        <v>992000</v>
      </c>
      <c r="J33" s="21" t="s">
        <v>31</v>
      </c>
    </row>
    <row r="34" spans="1:10" ht="21" customHeight="1">
      <c r="A34" s="32">
        <v>29</v>
      </c>
      <c r="B34" s="10">
        <v>17.06</v>
      </c>
      <c r="C34" s="10" t="s">
        <v>33</v>
      </c>
      <c r="D34" s="10"/>
      <c r="E34" s="10">
        <v>102.74</v>
      </c>
      <c r="F34" s="33">
        <v>7.4826</v>
      </c>
      <c r="G34" s="23"/>
      <c r="H34" s="23"/>
      <c r="I34" s="24">
        <v>372000</v>
      </c>
      <c r="J34" s="21">
        <v>2.9</v>
      </c>
    </row>
    <row r="35" spans="1:10" ht="21" customHeight="1">
      <c r="A35" s="32">
        <v>30</v>
      </c>
      <c r="B35" s="10">
        <v>20.65</v>
      </c>
      <c r="C35" s="10">
        <v>6.47</v>
      </c>
      <c r="D35" s="10"/>
      <c r="E35" s="10">
        <v>102.66</v>
      </c>
      <c r="F35" s="33">
        <v>8.7523</v>
      </c>
      <c r="G35" s="23"/>
      <c r="H35" s="23"/>
      <c r="I35" s="24">
        <v>728000</v>
      </c>
      <c r="J35" s="21">
        <v>0.5</v>
      </c>
    </row>
    <row r="36" spans="1:10" ht="21" customHeight="1">
      <c r="A36" s="32">
        <v>31</v>
      </c>
      <c r="B36" s="10">
        <v>23.25</v>
      </c>
      <c r="C36" s="10">
        <v>3.56</v>
      </c>
      <c r="D36" s="10"/>
      <c r="E36" s="10">
        <v>102.36</v>
      </c>
      <c r="F36" s="33">
        <v>9.8338</v>
      </c>
      <c r="G36" s="23"/>
      <c r="H36" s="23"/>
      <c r="I36" s="24">
        <v>504000</v>
      </c>
      <c r="J36" s="21">
        <v>1.8</v>
      </c>
    </row>
    <row r="37" spans="1:10" ht="21" customHeight="1">
      <c r="A37" s="11" t="s">
        <v>1</v>
      </c>
      <c r="B37" s="10">
        <f>SUM(B6:B36)</f>
        <v>485.32000000000005</v>
      </c>
      <c r="C37" s="10">
        <f aca="true" t="shared" si="0" ref="C37:J37">SUM(C6:C36)</f>
        <v>74.54</v>
      </c>
      <c r="D37" s="10">
        <f t="shared" si="0"/>
        <v>0</v>
      </c>
      <c r="E37" s="10">
        <f t="shared" si="0"/>
        <v>3162.4599999999996</v>
      </c>
      <c r="F37" s="10">
        <f t="shared" si="0"/>
        <v>202.6285</v>
      </c>
      <c r="G37" s="10">
        <f t="shared" si="0"/>
        <v>15.036</v>
      </c>
      <c r="H37" s="10">
        <f t="shared" si="0"/>
        <v>24.054799999999997</v>
      </c>
      <c r="I37" s="24">
        <f t="shared" si="0"/>
        <v>14670560</v>
      </c>
      <c r="J37" s="21">
        <f t="shared" si="0"/>
        <v>235.1</v>
      </c>
    </row>
    <row r="38" spans="1:10" ht="21" customHeight="1">
      <c r="A38" s="11" t="s">
        <v>2</v>
      </c>
      <c r="B38" s="10">
        <f>AVERAGE(B6:B36)</f>
        <v>16.735172413793105</v>
      </c>
      <c r="C38" s="10">
        <f aca="true" t="shared" si="1" ref="C38:J38">AVERAGE(C6:C36)</f>
        <v>6.211666666666667</v>
      </c>
      <c r="D38" s="10" t="e">
        <f t="shared" si="1"/>
        <v>#DIV/0!</v>
      </c>
      <c r="E38" s="10">
        <f t="shared" si="1"/>
        <v>102.0148387096774</v>
      </c>
      <c r="F38" s="10">
        <f t="shared" si="1"/>
        <v>6.536403225806452</v>
      </c>
      <c r="G38" s="10">
        <f t="shared" si="1"/>
        <v>2.148</v>
      </c>
      <c r="H38" s="10">
        <f t="shared" si="1"/>
        <v>3.4363999999999995</v>
      </c>
      <c r="I38" s="10">
        <f t="shared" si="1"/>
        <v>473243.87096774194</v>
      </c>
      <c r="J38" s="21">
        <f t="shared" si="1"/>
        <v>13.829411764705881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8"/>
  <sheetViews>
    <sheetView workbookViewId="0" topLeftCell="A26">
      <selection activeCell="E36" sqref="E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  <c r="K4" s="13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2">
        <v>1</v>
      </c>
      <c r="B6" s="10">
        <v>23.25</v>
      </c>
      <c r="C6" s="10">
        <v>3.56</v>
      </c>
      <c r="D6" s="10"/>
      <c r="E6" s="10">
        <v>102.01</v>
      </c>
      <c r="F6" s="10">
        <v>9.84</v>
      </c>
      <c r="G6" s="10" t="s">
        <v>32</v>
      </c>
      <c r="H6" s="10" t="s">
        <v>32</v>
      </c>
      <c r="I6" s="24">
        <v>154000</v>
      </c>
      <c r="J6" s="21">
        <v>12.5</v>
      </c>
    </row>
    <row r="7" spans="1:10" ht="21.75" customHeight="1">
      <c r="A7" s="32">
        <v>2</v>
      </c>
      <c r="B7" s="10">
        <v>23.25</v>
      </c>
      <c r="C7" s="10">
        <v>3.56</v>
      </c>
      <c r="D7" s="10"/>
      <c r="E7" s="10">
        <v>102.58</v>
      </c>
      <c r="F7" s="10">
        <v>9.5799</v>
      </c>
      <c r="G7" s="10" t="s">
        <v>32</v>
      </c>
      <c r="H7" s="10" t="s">
        <v>32</v>
      </c>
      <c r="I7" s="24">
        <v>1434000</v>
      </c>
      <c r="J7" s="21">
        <v>2.3</v>
      </c>
    </row>
    <row r="8" spans="1:10" ht="21.75" customHeight="1">
      <c r="A8" s="32">
        <v>3</v>
      </c>
      <c r="B8" s="10">
        <v>20.65</v>
      </c>
      <c r="C8" s="10">
        <v>3.56</v>
      </c>
      <c r="D8" s="10"/>
      <c r="E8" s="10">
        <v>102.9</v>
      </c>
      <c r="F8" s="10">
        <v>5.437</v>
      </c>
      <c r="G8" s="10" t="s">
        <v>32</v>
      </c>
      <c r="H8" s="10" t="s">
        <v>32</v>
      </c>
      <c r="I8" s="24">
        <v>1147703</v>
      </c>
      <c r="J8" s="21" t="s">
        <v>31</v>
      </c>
    </row>
    <row r="9" spans="1:10" ht="21.75" customHeight="1">
      <c r="A9" s="32">
        <v>4</v>
      </c>
      <c r="B9" s="10">
        <v>23.25</v>
      </c>
      <c r="C9" s="10" t="s">
        <v>35</v>
      </c>
      <c r="D9" s="10"/>
      <c r="E9" s="10">
        <v>103.22</v>
      </c>
      <c r="F9" s="10">
        <v>4.5822</v>
      </c>
      <c r="G9" s="10" t="s">
        <v>32</v>
      </c>
      <c r="H9" s="10" t="s">
        <v>32</v>
      </c>
      <c r="I9" s="24">
        <v>789298</v>
      </c>
      <c r="J9" s="21">
        <v>12.7</v>
      </c>
    </row>
    <row r="10" spans="1:10" ht="21.75" customHeight="1">
      <c r="A10" s="32">
        <v>5</v>
      </c>
      <c r="B10" s="10">
        <v>23.25</v>
      </c>
      <c r="C10" s="10" t="s">
        <v>35</v>
      </c>
      <c r="D10" s="10"/>
      <c r="E10" s="10">
        <v>103.62</v>
      </c>
      <c r="F10" s="10">
        <v>4.8102</v>
      </c>
      <c r="G10" s="10" t="s">
        <v>32</v>
      </c>
      <c r="H10" s="10" t="s">
        <v>32</v>
      </c>
      <c r="I10" s="24">
        <v>832000</v>
      </c>
      <c r="J10" s="21" t="s">
        <v>31</v>
      </c>
    </row>
    <row r="11" spans="1:10" ht="21.75" customHeight="1">
      <c r="A11" s="32">
        <v>6</v>
      </c>
      <c r="B11" s="10">
        <v>23.25</v>
      </c>
      <c r="C11" s="10" t="s">
        <v>35</v>
      </c>
      <c r="D11" s="10"/>
      <c r="E11" s="10">
        <v>103.62</v>
      </c>
      <c r="F11" s="10">
        <v>4.8843</v>
      </c>
      <c r="G11" s="10" t="s">
        <v>32</v>
      </c>
      <c r="H11" s="10" t="s">
        <v>32</v>
      </c>
      <c r="I11" s="24">
        <v>432000</v>
      </c>
      <c r="J11" s="21" t="s">
        <v>31</v>
      </c>
    </row>
    <row r="12" spans="1:10" ht="21.75" customHeight="1">
      <c r="A12" s="32">
        <v>7</v>
      </c>
      <c r="B12" s="10" t="s">
        <v>34</v>
      </c>
      <c r="C12" s="10" t="s">
        <v>35</v>
      </c>
      <c r="D12" s="10"/>
      <c r="E12" s="10">
        <v>104.1</v>
      </c>
      <c r="F12" s="10">
        <v>4.8303</v>
      </c>
      <c r="G12" s="10" t="s">
        <v>32</v>
      </c>
      <c r="H12" s="10" t="s">
        <v>32</v>
      </c>
      <c r="I12" s="24">
        <v>912000</v>
      </c>
      <c r="J12" s="21" t="s">
        <v>31</v>
      </c>
    </row>
    <row r="13" spans="1:10" ht="21.75" customHeight="1">
      <c r="A13" s="32">
        <v>8</v>
      </c>
      <c r="B13" s="10">
        <v>14.69</v>
      </c>
      <c r="C13" s="10" t="s">
        <v>35</v>
      </c>
      <c r="D13" s="10"/>
      <c r="E13" s="10">
        <v>104.34</v>
      </c>
      <c r="F13" s="10">
        <v>4.86</v>
      </c>
      <c r="G13" s="10" t="s">
        <v>32</v>
      </c>
      <c r="H13" s="10" t="s">
        <v>32</v>
      </c>
      <c r="I13" s="24">
        <v>672000</v>
      </c>
      <c r="J13" s="21" t="s">
        <v>31</v>
      </c>
    </row>
    <row r="14" spans="1:10" ht="21.75" customHeight="1">
      <c r="A14" s="32">
        <v>9</v>
      </c>
      <c r="B14" s="10">
        <v>14.69</v>
      </c>
      <c r="C14" s="10" t="s">
        <v>35</v>
      </c>
      <c r="D14" s="10"/>
      <c r="E14" s="10">
        <v>103.94</v>
      </c>
      <c r="F14" s="10">
        <v>4.8345</v>
      </c>
      <c r="G14" s="10" t="s">
        <v>32</v>
      </c>
      <c r="H14" s="10" t="s">
        <v>32</v>
      </c>
      <c r="I14" s="24">
        <v>176000</v>
      </c>
      <c r="J14" s="21" t="s">
        <v>31</v>
      </c>
    </row>
    <row r="15" spans="1:10" ht="21.75" customHeight="1">
      <c r="A15" s="32">
        <v>10</v>
      </c>
      <c r="B15" s="10">
        <v>14.69</v>
      </c>
      <c r="C15" s="10" t="s">
        <v>35</v>
      </c>
      <c r="D15" s="10"/>
      <c r="E15" s="10">
        <v>103.62</v>
      </c>
      <c r="F15" s="10">
        <v>4.8727</v>
      </c>
      <c r="G15" s="10" t="s">
        <v>32</v>
      </c>
      <c r="H15" s="10" t="s">
        <v>32</v>
      </c>
      <c r="I15" s="24">
        <v>112000</v>
      </c>
      <c r="J15" s="21" t="s">
        <v>31</v>
      </c>
    </row>
    <row r="16" spans="1:10" ht="21.75" customHeight="1">
      <c r="A16" s="32">
        <v>11</v>
      </c>
      <c r="B16" s="10">
        <v>6.9</v>
      </c>
      <c r="C16" s="10">
        <v>6.23</v>
      </c>
      <c r="D16" s="10"/>
      <c r="E16" s="10">
        <v>103.38</v>
      </c>
      <c r="F16" s="10">
        <v>3.9861</v>
      </c>
      <c r="G16" s="10" t="s">
        <v>32</v>
      </c>
      <c r="H16" s="10" t="s">
        <v>32</v>
      </c>
      <c r="I16" s="24">
        <v>192000</v>
      </c>
      <c r="J16" s="21" t="s">
        <v>31</v>
      </c>
    </row>
    <row r="17" spans="1:10" ht="21.75" customHeight="1">
      <c r="A17" s="32">
        <v>12</v>
      </c>
      <c r="B17" s="10">
        <v>6.9</v>
      </c>
      <c r="C17" s="10">
        <v>6.23</v>
      </c>
      <c r="D17" s="10"/>
      <c r="E17" s="10">
        <v>103.38</v>
      </c>
      <c r="F17" s="10">
        <v>4.8669</v>
      </c>
      <c r="G17" s="10" t="s">
        <v>32</v>
      </c>
      <c r="H17" s="10" t="s">
        <v>32</v>
      </c>
      <c r="I17" s="24">
        <v>432000</v>
      </c>
      <c r="J17" s="21" t="s">
        <v>31</v>
      </c>
    </row>
    <row r="18" spans="1:10" ht="21.75" customHeight="1">
      <c r="A18" s="32">
        <v>13</v>
      </c>
      <c r="B18" s="10">
        <v>6.9</v>
      </c>
      <c r="C18" s="10">
        <v>6.23</v>
      </c>
      <c r="D18" s="10"/>
      <c r="E18" s="10">
        <v>103.14</v>
      </c>
      <c r="F18" s="10">
        <v>5.03</v>
      </c>
      <c r="G18" s="10" t="s">
        <v>32</v>
      </c>
      <c r="H18" s="10" t="s">
        <v>32</v>
      </c>
      <c r="I18" s="24">
        <v>192000</v>
      </c>
      <c r="J18" s="21">
        <v>0.2</v>
      </c>
    </row>
    <row r="19" spans="1:10" ht="21.75" customHeight="1">
      <c r="A19" s="32">
        <v>14</v>
      </c>
      <c r="B19" s="10">
        <v>6.9</v>
      </c>
      <c r="C19" s="10">
        <v>6.23</v>
      </c>
      <c r="D19" s="10"/>
      <c r="E19" s="10">
        <v>102.82</v>
      </c>
      <c r="F19" s="10">
        <v>4.9757</v>
      </c>
      <c r="G19" s="10" t="s">
        <v>32</v>
      </c>
      <c r="H19" s="10" t="s">
        <v>32</v>
      </c>
      <c r="I19" s="24">
        <v>112</v>
      </c>
      <c r="J19" s="21" t="s">
        <v>31</v>
      </c>
    </row>
    <row r="20" spans="1:10" ht="21.75" customHeight="1">
      <c r="A20" s="32">
        <v>15</v>
      </c>
      <c r="B20" s="10">
        <v>6.1</v>
      </c>
      <c r="C20" s="10">
        <v>5.99</v>
      </c>
      <c r="D20" s="10"/>
      <c r="E20" s="10">
        <v>102.43</v>
      </c>
      <c r="F20" s="10">
        <v>5.0046</v>
      </c>
      <c r="G20" s="10" t="s">
        <v>32</v>
      </c>
      <c r="H20" s="10" t="s">
        <v>32</v>
      </c>
      <c r="I20" s="24">
        <v>42000</v>
      </c>
      <c r="J20" s="21" t="s">
        <v>31</v>
      </c>
    </row>
    <row r="21" spans="1:10" ht="21.75" customHeight="1">
      <c r="A21" s="32">
        <v>16</v>
      </c>
      <c r="B21" s="10">
        <v>6.1</v>
      </c>
      <c r="C21" s="10">
        <v>5.99</v>
      </c>
      <c r="D21" s="10"/>
      <c r="E21" s="10">
        <v>120.08</v>
      </c>
      <c r="F21" s="10">
        <v>5.0026</v>
      </c>
      <c r="G21" s="10" t="s">
        <v>32</v>
      </c>
      <c r="H21" s="10">
        <v>1.0079</v>
      </c>
      <c r="I21" s="24">
        <v>132833</v>
      </c>
      <c r="J21" s="21" t="s">
        <v>31</v>
      </c>
    </row>
    <row r="22" spans="1:10" ht="21.75" customHeight="1">
      <c r="A22" s="32">
        <v>17</v>
      </c>
      <c r="B22" s="10">
        <v>6.1</v>
      </c>
      <c r="C22" s="10">
        <v>5.99</v>
      </c>
      <c r="D22" s="10"/>
      <c r="E22" s="10">
        <v>101.66</v>
      </c>
      <c r="F22" s="10">
        <v>4.9583</v>
      </c>
      <c r="G22" s="10">
        <v>2.0596</v>
      </c>
      <c r="H22" s="10">
        <v>2.0106</v>
      </c>
      <c r="I22" s="24">
        <v>99082</v>
      </c>
      <c r="J22" s="21" t="s">
        <v>31</v>
      </c>
    </row>
    <row r="23" spans="1:10" ht="21.75" customHeight="1">
      <c r="A23" s="32">
        <v>18</v>
      </c>
      <c r="B23" s="10">
        <v>6.1</v>
      </c>
      <c r="C23" s="10">
        <v>5.99</v>
      </c>
      <c r="D23" s="10"/>
      <c r="E23" s="10">
        <v>101.24</v>
      </c>
      <c r="F23" s="10">
        <v>4.9271</v>
      </c>
      <c r="G23" s="10">
        <v>2.0567</v>
      </c>
      <c r="H23" s="10">
        <v>3.0081</v>
      </c>
      <c r="I23" s="24">
        <v>363665</v>
      </c>
      <c r="J23" s="21" t="s">
        <v>31</v>
      </c>
    </row>
    <row r="24" spans="1:10" ht="21.75" customHeight="1">
      <c r="A24" s="32">
        <v>19</v>
      </c>
      <c r="B24" s="10">
        <v>6.1</v>
      </c>
      <c r="C24" s="10">
        <v>5.99</v>
      </c>
      <c r="D24" s="10"/>
      <c r="E24" s="10">
        <v>100.75</v>
      </c>
      <c r="F24" s="10">
        <v>4.9653</v>
      </c>
      <c r="G24" s="10">
        <v>2.0533</v>
      </c>
      <c r="H24" s="10">
        <v>3.9994</v>
      </c>
      <c r="I24" s="24">
        <v>379598</v>
      </c>
      <c r="J24" s="21" t="s">
        <v>31</v>
      </c>
    </row>
    <row r="25" spans="1:10" ht="21.75" customHeight="1">
      <c r="A25" s="32">
        <v>20</v>
      </c>
      <c r="B25" s="10">
        <v>6.1</v>
      </c>
      <c r="C25" s="10">
        <v>5.99</v>
      </c>
      <c r="D25" s="10"/>
      <c r="E25" s="10">
        <v>100.05</v>
      </c>
      <c r="F25" s="10">
        <v>4.9745</v>
      </c>
      <c r="G25" s="32">
        <v>2.0485</v>
      </c>
      <c r="H25" s="10">
        <v>3.989</v>
      </c>
      <c r="I25" s="24">
        <v>254953</v>
      </c>
      <c r="J25" s="21" t="s">
        <v>31</v>
      </c>
    </row>
    <row r="26" spans="1:10" ht="21.75" customHeight="1">
      <c r="A26" s="32">
        <v>21</v>
      </c>
      <c r="B26" s="10">
        <v>6.1</v>
      </c>
      <c r="C26" s="10">
        <v>5.99</v>
      </c>
      <c r="D26" s="10"/>
      <c r="E26" s="10">
        <v>99.21</v>
      </c>
      <c r="F26" s="10">
        <v>5.02</v>
      </c>
      <c r="G26" s="10">
        <v>2.5517</v>
      </c>
      <c r="H26" s="10">
        <v>4.67</v>
      </c>
      <c r="I26" s="24">
        <v>113717</v>
      </c>
      <c r="J26" s="21" t="s">
        <v>31</v>
      </c>
    </row>
    <row r="27" spans="1:10" ht="21.75" customHeight="1">
      <c r="A27" s="32">
        <v>22</v>
      </c>
      <c r="B27" s="10">
        <v>6.1</v>
      </c>
      <c r="C27" s="10">
        <v>5.99</v>
      </c>
      <c r="D27" s="10"/>
      <c r="E27" s="10">
        <v>98.6</v>
      </c>
      <c r="F27" s="10">
        <v>4.8553</v>
      </c>
      <c r="G27" s="10">
        <v>2.5469</v>
      </c>
      <c r="H27" s="10">
        <v>3.97</v>
      </c>
      <c r="I27" s="24">
        <v>385129</v>
      </c>
      <c r="J27" s="21">
        <v>1.8</v>
      </c>
    </row>
    <row r="28" spans="1:10" ht="21.75" customHeight="1">
      <c r="A28" s="32">
        <v>23</v>
      </c>
      <c r="B28" s="10">
        <v>6.1</v>
      </c>
      <c r="C28" s="10">
        <v>5.99</v>
      </c>
      <c r="D28" s="10"/>
      <c r="E28" s="10">
        <v>97.8</v>
      </c>
      <c r="F28" s="10">
        <v>4.8808</v>
      </c>
      <c r="G28" s="10">
        <v>2.5407</v>
      </c>
      <c r="H28" s="10">
        <v>4.945</v>
      </c>
      <c r="I28" s="24">
        <v>195129</v>
      </c>
      <c r="J28" s="21">
        <v>12.2</v>
      </c>
    </row>
    <row r="29" spans="1:10" ht="21.75" customHeight="1">
      <c r="A29" s="32">
        <v>24</v>
      </c>
      <c r="B29" s="10">
        <v>6.1</v>
      </c>
      <c r="C29" s="10">
        <v>5.99</v>
      </c>
      <c r="D29" s="10"/>
      <c r="E29" s="10">
        <v>96.92</v>
      </c>
      <c r="F29" s="10">
        <v>4.8704</v>
      </c>
      <c r="G29" s="10">
        <v>2.534</v>
      </c>
      <c r="H29" s="10">
        <v>4.932</v>
      </c>
      <c r="I29" s="24">
        <v>198807</v>
      </c>
      <c r="J29" s="21">
        <v>9.5</v>
      </c>
    </row>
    <row r="30" spans="1:10" ht="21.75" customHeight="1">
      <c r="A30" s="32">
        <v>25</v>
      </c>
      <c r="B30" s="10">
        <v>5.27</v>
      </c>
      <c r="C30" s="10">
        <v>7.33</v>
      </c>
      <c r="D30" s="10"/>
      <c r="E30" s="10">
        <v>96.12</v>
      </c>
      <c r="F30" s="10">
        <v>4.8819</v>
      </c>
      <c r="G30" s="10">
        <v>2.5278</v>
      </c>
      <c r="H30" s="10">
        <v>4.9203</v>
      </c>
      <c r="I30" s="24">
        <v>207018</v>
      </c>
      <c r="J30" s="21" t="s">
        <v>31</v>
      </c>
    </row>
    <row r="31" spans="1:10" ht="21.75" customHeight="1">
      <c r="A31" s="32">
        <v>26</v>
      </c>
      <c r="B31" s="10">
        <v>5.27</v>
      </c>
      <c r="C31" s="10">
        <v>7.33</v>
      </c>
      <c r="D31" s="10"/>
      <c r="E31" s="10">
        <v>95.24</v>
      </c>
      <c r="F31" s="10">
        <v>4.8727</v>
      </c>
      <c r="G31" s="10">
        <v>2.521</v>
      </c>
      <c r="H31" s="10">
        <v>4.9207</v>
      </c>
      <c r="I31" s="24">
        <v>195515</v>
      </c>
      <c r="J31" s="21" t="s">
        <v>31</v>
      </c>
    </row>
    <row r="32" spans="1:10" ht="21.75" customHeight="1">
      <c r="A32" s="32">
        <v>27</v>
      </c>
      <c r="B32" s="10">
        <v>5.27</v>
      </c>
      <c r="C32" s="10">
        <v>7.33</v>
      </c>
      <c r="D32" s="10"/>
      <c r="E32" s="10">
        <v>94.44</v>
      </c>
      <c r="F32" s="10">
        <v>4.9745</v>
      </c>
      <c r="G32" s="10">
        <v>2.5142</v>
      </c>
      <c r="H32" s="10">
        <v>4.9837</v>
      </c>
      <c r="I32" s="24">
        <v>193779</v>
      </c>
      <c r="J32" s="21" t="s">
        <v>31</v>
      </c>
    </row>
    <row r="33" spans="1:10" ht="21.75" customHeight="1">
      <c r="A33" s="32">
        <v>28</v>
      </c>
      <c r="B33" s="10">
        <v>5.27</v>
      </c>
      <c r="C33" s="10">
        <v>7.33</v>
      </c>
      <c r="D33" s="10"/>
      <c r="E33" s="10">
        <v>93740</v>
      </c>
      <c r="F33" s="10">
        <v>5.04</v>
      </c>
      <c r="G33" s="10">
        <v>2.0077</v>
      </c>
      <c r="H33" s="10">
        <v>4.8815</v>
      </c>
      <c r="I33" s="24">
        <v>272042</v>
      </c>
      <c r="J33" s="21" t="s">
        <v>31</v>
      </c>
    </row>
    <row r="34" spans="1:10" ht="21.75" customHeight="1">
      <c r="A34" s="32">
        <v>29</v>
      </c>
      <c r="B34" s="10">
        <v>5.27</v>
      </c>
      <c r="C34" s="10">
        <v>7.33</v>
      </c>
      <c r="D34" s="10"/>
      <c r="E34" s="10">
        <v>92.97</v>
      </c>
      <c r="F34" s="10">
        <v>4.986</v>
      </c>
      <c r="G34" s="10">
        <v>2.0022</v>
      </c>
      <c r="H34" s="10">
        <v>4.8691</v>
      </c>
      <c r="I34" s="24">
        <v>257226</v>
      </c>
      <c r="J34" s="21">
        <v>20.2</v>
      </c>
    </row>
    <row r="35" spans="1:10" ht="21.75" customHeight="1">
      <c r="A35" s="32">
        <v>30</v>
      </c>
      <c r="B35" s="10">
        <v>9.56</v>
      </c>
      <c r="C35" s="10">
        <v>7.33</v>
      </c>
      <c r="D35" s="10"/>
      <c r="E35" s="10">
        <v>92.27</v>
      </c>
      <c r="F35" s="10">
        <v>4.943</v>
      </c>
      <c r="G35" s="10">
        <v>1.9972</v>
      </c>
      <c r="H35" s="10">
        <v>4.8559</v>
      </c>
      <c r="I35" s="24">
        <v>325593</v>
      </c>
      <c r="J35" s="21">
        <v>7.4</v>
      </c>
    </row>
    <row r="36" spans="1:10" ht="21.75" customHeight="1">
      <c r="A36" s="11" t="s">
        <v>1</v>
      </c>
      <c r="B36" s="10">
        <f>SUM(B27:B35,B6:B26)</f>
        <v>305.48000000000013</v>
      </c>
      <c r="C36" s="10">
        <f>SUM(C6:C35)</f>
        <v>139.48</v>
      </c>
      <c r="D36" s="10">
        <f aca="true" t="shared" si="0" ref="D36:J36">SUM(D6:D35)</f>
        <v>0</v>
      </c>
      <c r="E36" s="34">
        <f t="shared" si="0"/>
        <v>96676.45000000001</v>
      </c>
      <c r="F36" s="10">
        <f t="shared" si="0"/>
        <v>156.5468</v>
      </c>
      <c r="G36" s="10">
        <f>SUM(G6:G35)</f>
        <v>31.9615</v>
      </c>
      <c r="H36" s="10">
        <f t="shared" si="0"/>
        <v>61.96320000000001</v>
      </c>
      <c r="I36" s="24">
        <f t="shared" si="0"/>
        <v>11093199</v>
      </c>
      <c r="J36" s="21">
        <f t="shared" si="0"/>
        <v>78.80000000000001</v>
      </c>
    </row>
    <row r="37" spans="1:10" ht="21.75" customHeight="1">
      <c r="A37" s="11" t="s">
        <v>2</v>
      </c>
      <c r="B37" s="10">
        <f>AVERAGE(B6:B35)</f>
        <v>10.533793103448275</v>
      </c>
      <c r="C37" s="10">
        <f>AVERAGE(C6:C35)</f>
        <v>6.064347826086956</v>
      </c>
      <c r="D37" s="10" t="e">
        <f aca="true" t="shared" si="1" ref="D37:J37">AVERAGE(D6:D35)</f>
        <v>#DIV/0!</v>
      </c>
      <c r="E37" s="10">
        <f t="shared" si="1"/>
        <v>3222.5483333333336</v>
      </c>
      <c r="F37" s="10">
        <f t="shared" si="1"/>
        <v>5.218226666666666</v>
      </c>
      <c r="G37" s="10">
        <f>AVERAGE(G6:G35)</f>
        <v>2.282964285714286</v>
      </c>
      <c r="H37" s="10">
        <f t="shared" si="1"/>
        <v>4.13088</v>
      </c>
      <c r="I37" s="24">
        <f t="shared" si="1"/>
        <v>369773.3</v>
      </c>
      <c r="J37" s="21">
        <f t="shared" si="1"/>
        <v>8.755555555555556</v>
      </c>
    </row>
    <row r="38" spans="4:10" ht="21">
      <c r="D38" s="16"/>
      <c r="E38" s="16"/>
      <c r="F38" s="16"/>
      <c r="G38" s="16"/>
      <c r="H38" s="16"/>
      <c r="I38" s="16"/>
      <c r="J38" s="16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E37" sqref="E37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9.56</v>
      </c>
      <c r="C6" s="10">
        <v>7.33</v>
      </c>
      <c r="D6" s="10"/>
      <c r="E6" s="10">
        <v>91.71</v>
      </c>
      <c r="F6" s="23">
        <v>4.991</v>
      </c>
      <c r="G6" s="23">
        <v>1.9932</v>
      </c>
      <c r="H6" s="23">
        <v>4.8461</v>
      </c>
      <c r="I6" s="24">
        <v>464107</v>
      </c>
      <c r="J6" s="21" t="s">
        <v>31</v>
      </c>
    </row>
    <row r="7" spans="1:10" ht="21" customHeight="1">
      <c r="A7" s="32">
        <v>2</v>
      </c>
      <c r="B7" s="10">
        <v>9.56</v>
      </c>
      <c r="C7" s="10">
        <v>7.33</v>
      </c>
      <c r="D7" s="10"/>
      <c r="E7" s="10">
        <v>90.87</v>
      </c>
      <c r="F7" s="23">
        <v>4.956</v>
      </c>
      <c r="G7" s="23">
        <v>1.9872</v>
      </c>
      <c r="H7" s="23">
        <v>4.8314</v>
      </c>
      <c r="I7" s="24">
        <v>182915</v>
      </c>
      <c r="J7" s="21" t="s">
        <v>31</v>
      </c>
    </row>
    <row r="8" spans="1:10" ht="21" customHeight="1">
      <c r="A8" s="32">
        <v>3</v>
      </c>
      <c r="B8" s="10">
        <v>6.9</v>
      </c>
      <c r="C8" s="10">
        <v>7.33</v>
      </c>
      <c r="D8" s="10"/>
      <c r="E8" s="10">
        <v>90.03</v>
      </c>
      <c r="F8" s="23">
        <v>5.011</v>
      </c>
      <c r="G8" s="23">
        <v>1.9812</v>
      </c>
      <c r="H8" s="23">
        <v>4.8166</v>
      </c>
      <c r="I8" s="24">
        <v>181127</v>
      </c>
      <c r="J8" s="21">
        <v>17.5</v>
      </c>
    </row>
    <row r="9" spans="1:10" ht="21" customHeight="1">
      <c r="A9" s="32">
        <v>4</v>
      </c>
      <c r="B9" s="10">
        <v>6.9</v>
      </c>
      <c r="C9" s="10">
        <v>7.33</v>
      </c>
      <c r="D9" s="10"/>
      <c r="E9" s="10">
        <v>89.47</v>
      </c>
      <c r="F9" s="23">
        <v>4.998</v>
      </c>
      <c r="G9" s="23">
        <v>1.9771</v>
      </c>
      <c r="H9" s="23">
        <v>4.8067</v>
      </c>
      <c r="I9" s="24">
        <v>459329</v>
      </c>
      <c r="J9" s="21">
        <v>2.6</v>
      </c>
    </row>
    <row r="10" spans="1:10" ht="21" customHeight="1">
      <c r="A10" s="32">
        <v>5</v>
      </c>
      <c r="B10" s="10">
        <v>6.9</v>
      </c>
      <c r="C10" s="10">
        <v>7.33</v>
      </c>
      <c r="D10" s="10"/>
      <c r="E10" s="10">
        <v>88.56</v>
      </c>
      <c r="F10" s="23">
        <v>5.0995</v>
      </c>
      <c r="G10" s="23">
        <v>1.9771</v>
      </c>
      <c r="H10" s="23">
        <v>4.8067</v>
      </c>
      <c r="I10" s="24">
        <v>180120</v>
      </c>
      <c r="J10" s="21" t="s">
        <v>31</v>
      </c>
    </row>
    <row r="11" spans="1:10" ht="21" customHeight="1">
      <c r="A11" s="32">
        <v>6</v>
      </c>
      <c r="B11" s="10">
        <v>7.75</v>
      </c>
      <c r="C11" s="10">
        <v>8.47</v>
      </c>
      <c r="D11" s="10"/>
      <c r="E11" s="10">
        <v>87.74</v>
      </c>
      <c r="F11" s="23">
        <v>5.013</v>
      </c>
      <c r="G11" s="23">
        <v>1.9645</v>
      </c>
      <c r="H11" s="23">
        <v>4.7758</v>
      </c>
      <c r="I11" s="24">
        <v>190176</v>
      </c>
      <c r="J11" s="21" t="s">
        <v>31</v>
      </c>
    </row>
    <row r="12" spans="1:10" ht="21" customHeight="1">
      <c r="A12" s="32">
        <v>7</v>
      </c>
      <c r="B12" s="10">
        <v>7.75</v>
      </c>
      <c r="C12" s="10">
        <v>8.47</v>
      </c>
      <c r="D12" s="10"/>
      <c r="E12" s="10">
        <v>86.96</v>
      </c>
      <c r="F12" s="23">
        <v>4.9294</v>
      </c>
      <c r="G12" s="23">
        <v>1.9584</v>
      </c>
      <c r="H12" s="23">
        <v>4.7608</v>
      </c>
      <c r="I12" s="24">
        <v>234361</v>
      </c>
      <c r="J12" s="21">
        <v>25.8</v>
      </c>
    </row>
    <row r="13" spans="1:10" ht="21" customHeight="1">
      <c r="A13" s="32">
        <v>8</v>
      </c>
      <c r="B13" s="10">
        <v>11.46</v>
      </c>
      <c r="C13" s="10">
        <v>8.47</v>
      </c>
      <c r="D13" s="10"/>
      <c r="E13" s="10">
        <v>86.83</v>
      </c>
      <c r="F13" s="23">
        <v>4.7326</v>
      </c>
      <c r="G13" s="23">
        <v>1.9574</v>
      </c>
      <c r="H13" s="23">
        <v>4.7583</v>
      </c>
      <c r="I13" s="24">
        <v>882532</v>
      </c>
      <c r="J13" s="21">
        <v>42.7</v>
      </c>
    </row>
    <row r="14" spans="1:10" ht="21" customHeight="1">
      <c r="A14" s="32">
        <v>9</v>
      </c>
      <c r="B14" s="10">
        <v>21.95</v>
      </c>
      <c r="C14" s="10">
        <v>10.93</v>
      </c>
      <c r="D14" s="10"/>
      <c r="E14" s="10">
        <v>86.83</v>
      </c>
      <c r="F14" s="23">
        <v>4.824</v>
      </c>
      <c r="G14" s="23">
        <v>1.9574</v>
      </c>
      <c r="H14" s="23">
        <v>4.7583</v>
      </c>
      <c r="I14" s="24">
        <v>1012236</v>
      </c>
      <c r="J14" s="21">
        <v>9.2</v>
      </c>
    </row>
    <row r="15" spans="1:10" ht="21" customHeight="1">
      <c r="A15" s="32">
        <v>10</v>
      </c>
      <c r="B15" s="10">
        <v>17.06</v>
      </c>
      <c r="C15" s="10">
        <v>10.37</v>
      </c>
      <c r="D15" s="10"/>
      <c r="E15" s="10">
        <v>86.7</v>
      </c>
      <c r="F15" s="23">
        <v>4.916</v>
      </c>
      <c r="G15" s="23">
        <v>1.9564</v>
      </c>
      <c r="H15" s="23">
        <v>4.7558</v>
      </c>
      <c r="I15" s="24">
        <v>882236</v>
      </c>
      <c r="J15" s="21">
        <v>13.5</v>
      </c>
    </row>
    <row r="16" spans="1:10" ht="21" customHeight="1">
      <c r="A16" s="32">
        <v>11</v>
      </c>
      <c r="B16" s="10">
        <v>17.06</v>
      </c>
      <c r="C16" s="10">
        <v>10.37</v>
      </c>
      <c r="D16" s="10"/>
      <c r="E16" s="10">
        <v>86.83</v>
      </c>
      <c r="F16" s="23">
        <v>4.9306</v>
      </c>
      <c r="G16" s="23">
        <v>1.9574</v>
      </c>
      <c r="H16" s="23">
        <v>4.7583</v>
      </c>
      <c r="I16" s="24">
        <v>141934</v>
      </c>
      <c r="J16" s="21">
        <v>24.4</v>
      </c>
    </row>
    <row r="17" spans="1:10" ht="21" customHeight="1">
      <c r="A17" s="32">
        <v>12</v>
      </c>
      <c r="B17" s="10">
        <v>23.25</v>
      </c>
      <c r="C17" s="10">
        <v>10.93</v>
      </c>
      <c r="D17" s="10"/>
      <c r="E17" s="10">
        <v>86.96</v>
      </c>
      <c r="F17" s="23">
        <v>4.935</v>
      </c>
      <c r="G17" s="23">
        <v>1.9584</v>
      </c>
      <c r="H17" s="23">
        <v>4.7608</v>
      </c>
      <c r="I17" s="24">
        <v>1142236</v>
      </c>
      <c r="J17" s="21" t="s">
        <v>31</v>
      </c>
    </row>
    <row r="18" spans="1:10" ht="21" customHeight="1">
      <c r="A18" s="32">
        <v>13</v>
      </c>
      <c r="B18" s="10">
        <v>19.49</v>
      </c>
      <c r="C18" s="10">
        <v>10.93</v>
      </c>
      <c r="D18" s="10"/>
      <c r="E18" s="10">
        <v>86.83</v>
      </c>
      <c r="F18" s="23">
        <v>4.833</v>
      </c>
      <c r="G18" s="23">
        <v>1.9574</v>
      </c>
      <c r="H18" s="23">
        <v>4.7583</v>
      </c>
      <c r="I18" s="24">
        <v>1012538</v>
      </c>
      <c r="J18" s="21" t="s">
        <v>31</v>
      </c>
    </row>
    <row r="19" spans="1:10" ht="21" customHeight="1">
      <c r="A19" s="32">
        <v>14</v>
      </c>
      <c r="B19" s="10">
        <v>11.46</v>
      </c>
      <c r="C19" s="10">
        <v>10.37</v>
      </c>
      <c r="D19" s="10"/>
      <c r="E19" s="10">
        <v>86.7</v>
      </c>
      <c r="F19" s="23">
        <v>4.9306</v>
      </c>
      <c r="G19" s="23">
        <v>1.9564</v>
      </c>
      <c r="H19" s="23">
        <v>4.7558</v>
      </c>
      <c r="I19" s="24">
        <v>882236</v>
      </c>
      <c r="J19" s="21" t="s">
        <v>31</v>
      </c>
    </row>
    <row r="20" spans="1:10" ht="21" customHeight="1">
      <c r="A20" s="32">
        <v>15</v>
      </c>
      <c r="B20" s="10">
        <v>11.46</v>
      </c>
      <c r="C20" s="10">
        <v>10.37</v>
      </c>
      <c r="D20" s="10"/>
      <c r="E20" s="10">
        <v>86.505</v>
      </c>
      <c r="F20" s="23">
        <v>4.978</v>
      </c>
      <c r="G20" s="23">
        <v>1.9548</v>
      </c>
      <c r="H20" s="23">
        <v>4.7521</v>
      </c>
      <c r="I20" s="24">
        <v>816934</v>
      </c>
      <c r="J20" s="21" t="s">
        <v>31</v>
      </c>
    </row>
    <row r="21" spans="1:10" ht="21" customHeight="1">
      <c r="A21" s="32">
        <v>16</v>
      </c>
      <c r="B21" s="10">
        <v>11.46</v>
      </c>
      <c r="C21" s="10">
        <v>10.37</v>
      </c>
      <c r="D21" s="10"/>
      <c r="E21" s="10">
        <v>85.855</v>
      </c>
      <c r="F21" s="23">
        <v>4.8472</v>
      </c>
      <c r="G21" s="23">
        <v>1.9497</v>
      </c>
      <c r="H21" s="23">
        <v>5.68</v>
      </c>
      <c r="I21" s="35">
        <v>441206</v>
      </c>
      <c r="J21" s="21" t="s">
        <v>31</v>
      </c>
    </row>
    <row r="22" spans="1:10" ht="21" customHeight="1">
      <c r="A22" s="32">
        <v>17</v>
      </c>
      <c r="B22" s="10">
        <v>11.46</v>
      </c>
      <c r="C22" s="10">
        <v>10.37</v>
      </c>
      <c r="D22" s="10"/>
      <c r="E22" s="10">
        <v>85.075</v>
      </c>
      <c r="F22" s="23">
        <v>4.8877</v>
      </c>
      <c r="G22" s="23">
        <v>2.4279</v>
      </c>
      <c r="H22" s="23">
        <v>5.6619</v>
      </c>
      <c r="I22" s="24">
        <v>332153</v>
      </c>
      <c r="J22" s="21">
        <v>13.4</v>
      </c>
    </row>
    <row r="23" spans="1:10" ht="21" customHeight="1">
      <c r="A23" s="32">
        <v>18</v>
      </c>
      <c r="B23" s="10">
        <v>11.46</v>
      </c>
      <c r="C23" s="10">
        <v>10.37</v>
      </c>
      <c r="D23" s="10"/>
      <c r="E23" s="10">
        <v>84.165</v>
      </c>
      <c r="F23" s="23">
        <v>4.9421</v>
      </c>
      <c r="G23" s="23">
        <v>2.4189</v>
      </c>
      <c r="H23" s="23">
        <v>5.6407</v>
      </c>
      <c r="I23" s="24">
        <v>220958</v>
      </c>
      <c r="J23" s="21" t="s">
        <v>31</v>
      </c>
    </row>
    <row r="24" spans="1:10" ht="21" customHeight="1">
      <c r="A24" s="32">
        <v>19</v>
      </c>
      <c r="B24" s="10">
        <v>11.46</v>
      </c>
      <c r="C24" s="10">
        <v>10.93</v>
      </c>
      <c r="D24" s="10"/>
      <c r="E24" s="10">
        <v>84.45</v>
      </c>
      <c r="F24" s="23">
        <v>4.9074</v>
      </c>
      <c r="G24" s="23">
        <v>2.8922</v>
      </c>
      <c r="H24" s="23">
        <v>5.624</v>
      </c>
      <c r="I24" s="24">
        <v>413349</v>
      </c>
      <c r="J24" s="21">
        <v>11.7</v>
      </c>
    </row>
    <row r="25" spans="1:10" ht="21" customHeight="1">
      <c r="A25" s="32">
        <v>20</v>
      </c>
      <c r="B25" s="10">
        <v>11.46</v>
      </c>
      <c r="C25" s="10">
        <v>10.93</v>
      </c>
      <c r="D25" s="10"/>
      <c r="E25" s="10">
        <v>82.735</v>
      </c>
      <c r="F25" s="23">
        <v>4</v>
      </c>
      <c r="G25" s="23">
        <v>2.8837</v>
      </c>
      <c r="H25" s="23">
        <v>5.6073</v>
      </c>
      <c r="I25" s="24">
        <v>452799</v>
      </c>
      <c r="J25" s="21">
        <v>15.8</v>
      </c>
    </row>
    <row r="26" spans="1:10" ht="21" customHeight="1">
      <c r="A26" s="32">
        <v>21</v>
      </c>
      <c r="B26" s="10">
        <v>20.65</v>
      </c>
      <c r="C26" s="10" t="s">
        <v>35</v>
      </c>
      <c r="D26" s="10"/>
      <c r="E26" s="10">
        <v>82.9</v>
      </c>
      <c r="F26" s="23">
        <v>4.8194</v>
      </c>
      <c r="G26" s="23">
        <v>2.886</v>
      </c>
      <c r="H26" s="23">
        <v>5.6119</v>
      </c>
      <c r="I26" s="24">
        <v>165622</v>
      </c>
      <c r="J26" s="21">
        <v>46</v>
      </c>
    </row>
    <row r="27" spans="1:10" ht="21" customHeight="1">
      <c r="A27" s="32">
        <v>22</v>
      </c>
      <c r="B27" s="10">
        <v>45.12</v>
      </c>
      <c r="C27" s="10" t="s">
        <v>35</v>
      </c>
      <c r="D27" s="10"/>
      <c r="E27" s="10">
        <v>83.45</v>
      </c>
      <c r="F27" s="23">
        <v>4.8403</v>
      </c>
      <c r="G27" s="23" t="s">
        <v>32</v>
      </c>
      <c r="H27" s="23">
        <v>5.624</v>
      </c>
      <c r="I27" s="24">
        <v>1686218</v>
      </c>
      <c r="J27" s="21">
        <v>36.8</v>
      </c>
    </row>
    <row r="28" spans="1:10" ht="21" customHeight="1">
      <c r="A28" s="32">
        <v>23</v>
      </c>
      <c r="B28" s="10">
        <v>60.3</v>
      </c>
      <c r="C28" s="10" t="s">
        <v>35</v>
      </c>
      <c r="D28" s="10"/>
      <c r="E28" s="10">
        <v>88.14</v>
      </c>
      <c r="F28" s="23">
        <v>4.897</v>
      </c>
      <c r="G28" s="23">
        <v>1.9675</v>
      </c>
      <c r="H28" s="23" t="s">
        <v>32</v>
      </c>
      <c r="I28" s="24">
        <v>5607913</v>
      </c>
      <c r="J28" s="21">
        <v>11</v>
      </c>
    </row>
    <row r="29" spans="1:10" ht="21" customHeight="1">
      <c r="A29" s="32">
        <v>24</v>
      </c>
      <c r="B29" s="10">
        <v>71.55</v>
      </c>
      <c r="C29" s="10">
        <v>7.33</v>
      </c>
      <c r="D29" s="10"/>
      <c r="E29" s="10">
        <v>95.64</v>
      </c>
      <c r="F29" s="23">
        <v>4.8194</v>
      </c>
      <c r="G29" s="23">
        <v>2.0205</v>
      </c>
      <c r="H29" s="23">
        <v>6.3752</v>
      </c>
      <c r="I29" s="24">
        <v>8101992</v>
      </c>
      <c r="J29" s="21" t="s">
        <v>31</v>
      </c>
    </row>
    <row r="30" spans="1:10" ht="21" customHeight="1">
      <c r="A30" s="32">
        <v>25</v>
      </c>
      <c r="B30" s="10">
        <v>48.4</v>
      </c>
      <c r="C30" s="10">
        <v>7.33</v>
      </c>
      <c r="D30" s="10"/>
      <c r="E30" s="10">
        <v>100.33</v>
      </c>
      <c r="F30" s="23">
        <v>4.7488</v>
      </c>
      <c r="G30" s="23">
        <v>2.504</v>
      </c>
      <c r="H30" s="23">
        <v>3.9937</v>
      </c>
      <c r="I30" s="24">
        <v>5847388</v>
      </c>
      <c r="J30" s="21" t="s">
        <v>31</v>
      </c>
    </row>
    <row r="31" spans="1:10" ht="21" customHeight="1">
      <c r="A31" s="32">
        <v>26</v>
      </c>
      <c r="B31" s="10">
        <v>29.76</v>
      </c>
      <c r="C31" s="10">
        <v>7.33</v>
      </c>
      <c r="D31" s="10"/>
      <c r="E31" s="10">
        <v>101.38</v>
      </c>
      <c r="F31" s="23">
        <v>4.8125</v>
      </c>
      <c r="G31" s="23">
        <v>2.0577</v>
      </c>
      <c r="H31" s="23">
        <v>4.5063</v>
      </c>
      <c r="I31" s="24">
        <v>2004210</v>
      </c>
      <c r="J31" s="21">
        <v>1.4</v>
      </c>
    </row>
    <row r="32" spans="1:10" ht="21" customHeight="1">
      <c r="A32" s="32">
        <v>27</v>
      </c>
      <c r="B32" s="10">
        <v>24.55</v>
      </c>
      <c r="C32" s="10">
        <v>7.33</v>
      </c>
      <c r="D32" s="10"/>
      <c r="E32" s="10">
        <v>101.52</v>
      </c>
      <c r="F32" s="23">
        <v>4.684</v>
      </c>
      <c r="G32" s="23">
        <v>2.0586</v>
      </c>
      <c r="H32" s="23">
        <v>4.5084</v>
      </c>
      <c r="I32" s="24">
        <v>1139129</v>
      </c>
      <c r="J32" s="21" t="s">
        <v>31</v>
      </c>
    </row>
    <row r="33" spans="1:10" ht="21" customHeight="1">
      <c r="A33" s="32">
        <v>28</v>
      </c>
      <c r="B33" s="10">
        <v>23.25</v>
      </c>
      <c r="C33" s="10">
        <v>7.33</v>
      </c>
      <c r="D33" s="10"/>
      <c r="E33" s="10">
        <v>101.8</v>
      </c>
      <c r="F33" s="23">
        <v>4.7338</v>
      </c>
      <c r="G33" s="23">
        <v>2.5742</v>
      </c>
      <c r="H33" s="23">
        <v>4.5127</v>
      </c>
      <c r="I33" s="24">
        <v>1279388</v>
      </c>
      <c r="J33" s="21" t="s">
        <v>31</v>
      </c>
    </row>
    <row r="34" spans="1:10" ht="21" customHeight="1">
      <c r="A34" s="32">
        <v>29</v>
      </c>
      <c r="B34" s="10">
        <v>21.96</v>
      </c>
      <c r="C34" s="10">
        <v>11.46</v>
      </c>
      <c r="D34" s="10"/>
      <c r="E34" s="10">
        <v>101.92</v>
      </c>
      <c r="F34" s="23">
        <v>4.6956</v>
      </c>
      <c r="G34" s="23">
        <v>2.5754</v>
      </c>
      <c r="H34" s="23">
        <v>5.0135</v>
      </c>
      <c r="I34" s="24">
        <v>1184308</v>
      </c>
      <c r="J34" s="21">
        <v>1.7</v>
      </c>
    </row>
    <row r="35" spans="1:10" ht="21" customHeight="1">
      <c r="A35" s="32">
        <v>30</v>
      </c>
      <c r="B35" s="10">
        <v>21.96</v>
      </c>
      <c r="C35" s="10">
        <v>11.46</v>
      </c>
      <c r="D35" s="10"/>
      <c r="E35" s="10">
        <v>101.8</v>
      </c>
      <c r="F35" s="23">
        <v>4.6996</v>
      </c>
      <c r="G35" s="23">
        <v>2.5742</v>
      </c>
      <c r="H35" s="23">
        <v>5.0111</v>
      </c>
      <c r="I35" s="24">
        <v>947680</v>
      </c>
      <c r="J35" s="21" t="s">
        <v>31</v>
      </c>
    </row>
    <row r="36" spans="1:10" ht="21" customHeight="1">
      <c r="A36" s="32">
        <v>31</v>
      </c>
      <c r="B36" s="10">
        <v>21.96</v>
      </c>
      <c r="C36" s="10">
        <v>11.46</v>
      </c>
      <c r="D36" s="10"/>
      <c r="E36" s="10">
        <v>101.66</v>
      </c>
      <c r="F36" s="23">
        <v>4.6979</v>
      </c>
      <c r="G36" s="23">
        <v>2.573</v>
      </c>
      <c r="H36" s="23">
        <v>5.0088</v>
      </c>
      <c r="I36" s="24">
        <v>947369</v>
      </c>
      <c r="J36" s="21">
        <v>36.4</v>
      </c>
    </row>
    <row r="37" spans="1:10" ht="21" customHeight="1">
      <c r="A37" s="11" t="s">
        <v>1</v>
      </c>
      <c r="B37" s="10">
        <f>SUM(B6:B36)</f>
        <v>635.2700000000002</v>
      </c>
      <c r="C37" s="10">
        <f>SUM(C6:C36)</f>
        <v>260.3300000000001</v>
      </c>
      <c r="D37" s="10">
        <f aca="true" t="shared" si="0" ref="D37:J37">SUM(D6:D36)</f>
        <v>0</v>
      </c>
      <c r="E37" s="34">
        <f t="shared" si="0"/>
        <v>2802.3450000000007</v>
      </c>
      <c r="F37" s="10">
        <f t="shared" si="0"/>
        <v>150.11040000000003</v>
      </c>
      <c r="G37" s="10">
        <f t="shared" si="0"/>
        <v>65.85779999999998</v>
      </c>
      <c r="H37" s="10">
        <f t="shared" si="0"/>
        <v>150.0813</v>
      </c>
      <c r="I37" s="24">
        <f t="shared" si="0"/>
        <v>39436699</v>
      </c>
      <c r="J37" s="21">
        <f t="shared" si="0"/>
        <v>309.9</v>
      </c>
    </row>
    <row r="38" spans="1:10" ht="21" customHeight="1">
      <c r="A38" s="11" t="s">
        <v>2</v>
      </c>
      <c r="B38" s="10">
        <f>AVERAGE(B6:B36)</f>
        <v>20.492580645161297</v>
      </c>
      <c r="C38" s="10">
        <f>AVERAGE(C6:C36)</f>
        <v>9.297500000000003</v>
      </c>
      <c r="D38" s="10" t="e">
        <f aca="true" t="shared" si="1" ref="D38:J38">AVERAGE(D6:D36)</f>
        <v>#DIV/0!</v>
      </c>
      <c r="E38" s="10">
        <f t="shared" si="1"/>
        <v>90.39822580645163</v>
      </c>
      <c r="F38" s="10">
        <f t="shared" si="1"/>
        <v>4.842270967741936</v>
      </c>
      <c r="G38" s="10">
        <f t="shared" si="1"/>
        <v>2.1952599999999993</v>
      </c>
      <c r="H38" s="10">
        <f t="shared" si="1"/>
        <v>5.0027099999999995</v>
      </c>
      <c r="I38" s="24">
        <f t="shared" si="1"/>
        <v>1272151.5806451612</v>
      </c>
      <c r="J38" s="21">
        <f t="shared" si="1"/>
        <v>19.36875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23.25</v>
      </c>
      <c r="C6" s="10">
        <v>11.46</v>
      </c>
      <c r="D6" s="10"/>
      <c r="E6" s="10">
        <v>102.29</v>
      </c>
      <c r="F6" s="23">
        <v>4.7083</v>
      </c>
      <c r="G6" s="23">
        <v>2.5785</v>
      </c>
      <c r="H6" s="23">
        <v>5.0194</v>
      </c>
      <c r="I6" s="24">
        <v>1717067</v>
      </c>
      <c r="J6" s="21">
        <v>2.7</v>
      </c>
    </row>
    <row r="7" spans="1:10" ht="21" customHeight="1">
      <c r="A7" s="32">
        <v>2</v>
      </c>
      <c r="B7" s="10">
        <v>50.16</v>
      </c>
      <c r="C7" s="10">
        <v>7.12</v>
      </c>
      <c r="D7" s="10"/>
      <c r="E7" s="10">
        <v>103.06</v>
      </c>
      <c r="F7" s="23">
        <v>4.882</v>
      </c>
      <c r="G7" s="23">
        <v>2.5845</v>
      </c>
      <c r="H7" s="23">
        <v>5.0312</v>
      </c>
      <c r="I7" s="24">
        <v>1858458</v>
      </c>
      <c r="J7" s="21">
        <v>33</v>
      </c>
    </row>
    <row r="8" spans="1:10" ht="21" customHeight="1">
      <c r="A8" s="32">
        <v>3</v>
      </c>
      <c r="B8" s="10">
        <v>67.71</v>
      </c>
      <c r="C8" s="10" t="s">
        <v>35</v>
      </c>
      <c r="D8" s="10"/>
      <c r="E8" s="10">
        <v>103.78</v>
      </c>
      <c r="F8" s="23">
        <v>4.875</v>
      </c>
      <c r="G8" s="23">
        <v>1.5557</v>
      </c>
      <c r="H8" s="23">
        <v>5.0418</v>
      </c>
      <c r="I8" s="24">
        <v>1809996</v>
      </c>
      <c r="J8" s="21">
        <v>18.1</v>
      </c>
    </row>
    <row r="9" spans="1:10" ht="21" customHeight="1">
      <c r="A9" s="32">
        <v>4</v>
      </c>
      <c r="B9" s="10">
        <v>141.21</v>
      </c>
      <c r="C9" s="10" t="s">
        <v>35</v>
      </c>
      <c r="D9" s="10"/>
      <c r="E9" s="10">
        <v>111.54</v>
      </c>
      <c r="F9" s="23">
        <v>4.9079</v>
      </c>
      <c r="G9" s="23">
        <v>1.5903</v>
      </c>
      <c r="H9" s="23">
        <v>5.1548</v>
      </c>
      <c r="I9" s="24">
        <v>8762024</v>
      </c>
      <c r="J9" s="21">
        <v>5.7</v>
      </c>
    </row>
    <row r="10" spans="1:10" ht="21" customHeight="1">
      <c r="A10" s="32">
        <v>5</v>
      </c>
      <c r="B10" s="10">
        <v>201.54</v>
      </c>
      <c r="C10" s="10" t="s">
        <v>35</v>
      </c>
      <c r="D10" s="10"/>
      <c r="E10" s="10">
        <v>119.94</v>
      </c>
      <c r="F10" s="23">
        <v>4.7384</v>
      </c>
      <c r="G10" s="23">
        <v>1.6262</v>
      </c>
      <c r="H10" s="23">
        <v>5.2721</v>
      </c>
      <c r="I10" s="24">
        <v>9414776</v>
      </c>
      <c r="J10" s="21">
        <v>6.8</v>
      </c>
    </row>
    <row r="11" spans="1:10" ht="21" customHeight="1">
      <c r="A11" s="32">
        <v>6</v>
      </c>
      <c r="B11" s="10">
        <v>127.53</v>
      </c>
      <c r="C11" s="10">
        <v>4.14</v>
      </c>
      <c r="D11" s="10"/>
      <c r="E11" s="10">
        <v>126.96</v>
      </c>
      <c r="F11" s="23">
        <v>4.6424</v>
      </c>
      <c r="G11" s="23">
        <v>1.6529</v>
      </c>
      <c r="H11" s="23">
        <v>5.3592</v>
      </c>
      <c r="I11" s="24">
        <v>8048013</v>
      </c>
      <c r="J11" s="21">
        <v>37.5</v>
      </c>
    </row>
    <row r="12" spans="1:10" ht="21" customHeight="1">
      <c r="A12" s="32">
        <v>7</v>
      </c>
      <c r="B12" s="10">
        <v>85.15</v>
      </c>
      <c r="C12" s="10">
        <v>4.14</v>
      </c>
      <c r="D12" s="10"/>
      <c r="E12" s="10">
        <v>130.02</v>
      </c>
      <c r="F12" s="23">
        <v>4.832</v>
      </c>
      <c r="G12" s="23">
        <v>1.6644</v>
      </c>
      <c r="H12" s="23">
        <v>3.2446</v>
      </c>
      <c r="I12" s="24">
        <v>4097845</v>
      </c>
      <c r="J12" s="21" t="s">
        <v>31</v>
      </c>
    </row>
    <row r="13" spans="1:10" ht="21" customHeight="1">
      <c r="A13" s="32">
        <v>8</v>
      </c>
      <c r="B13" s="10">
        <v>81.3</v>
      </c>
      <c r="C13" s="10">
        <v>4.14</v>
      </c>
      <c r="D13" s="10"/>
      <c r="E13" s="10">
        <v>132.1</v>
      </c>
      <c r="F13" s="23">
        <v>4.586</v>
      </c>
      <c r="G13" s="23">
        <v>1.6721</v>
      </c>
      <c r="H13" s="23">
        <v>3.2597</v>
      </c>
      <c r="I13" s="24">
        <v>2936137</v>
      </c>
      <c r="J13" s="21" t="s">
        <v>31</v>
      </c>
    </row>
    <row r="14" spans="1:10" ht="21" customHeight="1">
      <c r="A14" s="32">
        <v>9</v>
      </c>
      <c r="B14" s="10">
        <v>85.15</v>
      </c>
      <c r="C14" s="10">
        <v>4.14</v>
      </c>
      <c r="D14" s="10"/>
      <c r="E14" s="10">
        <v>134.2</v>
      </c>
      <c r="F14" s="23">
        <v>4.4537</v>
      </c>
      <c r="G14" s="23">
        <v>1.6791</v>
      </c>
      <c r="H14" s="23">
        <v>4.3603</v>
      </c>
      <c r="I14" s="24">
        <v>2958107</v>
      </c>
      <c r="J14" s="21">
        <v>36.6</v>
      </c>
    </row>
    <row r="15" spans="1:10" ht="21" customHeight="1">
      <c r="A15" s="32">
        <v>10</v>
      </c>
      <c r="B15" s="10">
        <v>69.16</v>
      </c>
      <c r="C15" s="10">
        <v>4.14</v>
      </c>
      <c r="D15" s="10"/>
      <c r="E15" s="10">
        <v>135.2</v>
      </c>
      <c r="F15" s="23">
        <v>4.2454</v>
      </c>
      <c r="G15" s="23">
        <v>1.6825</v>
      </c>
      <c r="H15" s="23">
        <v>4.369</v>
      </c>
      <c r="I15" s="24">
        <v>1953804</v>
      </c>
      <c r="J15" s="21">
        <v>52</v>
      </c>
    </row>
    <row r="16" spans="1:10" ht="21" customHeight="1">
      <c r="A16" s="32">
        <v>11</v>
      </c>
      <c r="B16" s="10">
        <v>71.55</v>
      </c>
      <c r="C16" s="10">
        <v>4.32</v>
      </c>
      <c r="D16" s="10"/>
      <c r="E16" s="10">
        <v>136.2</v>
      </c>
      <c r="F16" s="23">
        <v>4.753</v>
      </c>
      <c r="G16" s="23">
        <v>1.6858</v>
      </c>
      <c r="H16" s="23">
        <v>4.3777</v>
      </c>
      <c r="I16" s="24">
        <v>1954849</v>
      </c>
      <c r="J16" s="21">
        <v>5</v>
      </c>
    </row>
    <row r="17" spans="1:10" ht="21" customHeight="1">
      <c r="A17" s="32">
        <v>12</v>
      </c>
      <c r="B17" s="10">
        <v>195.91</v>
      </c>
      <c r="C17" s="10" t="s">
        <v>35</v>
      </c>
      <c r="D17" s="10"/>
      <c r="E17" s="10">
        <v>138.7</v>
      </c>
      <c r="F17" s="23">
        <v>4.6019</v>
      </c>
      <c r="G17" s="23">
        <v>1.6941</v>
      </c>
      <c r="H17" s="23">
        <v>4.3993</v>
      </c>
      <c r="I17" s="24">
        <v>3455886</v>
      </c>
      <c r="J17" s="21">
        <v>0.5</v>
      </c>
    </row>
    <row r="18" spans="1:10" ht="21" customHeight="1">
      <c r="A18" s="32">
        <v>13</v>
      </c>
      <c r="B18" s="10">
        <v>221.8</v>
      </c>
      <c r="C18" s="10" t="s">
        <v>35</v>
      </c>
      <c r="D18" s="10"/>
      <c r="E18" s="10">
        <v>166.64</v>
      </c>
      <c r="F18" s="23" t="s">
        <v>32</v>
      </c>
      <c r="G18" s="23" t="s">
        <v>32</v>
      </c>
      <c r="H18" s="23" t="s">
        <v>32</v>
      </c>
      <c r="I18" s="24">
        <v>28692485</v>
      </c>
      <c r="J18" s="21">
        <v>0.6</v>
      </c>
    </row>
    <row r="19" spans="1:10" ht="21" customHeight="1">
      <c r="A19" s="32">
        <v>14</v>
      </c>
      <c r="B19" s="10">
        <v>183.52</v>
      </c>
      <c r="C19" s="10" t="s">
        <v>35</v>
      </c>
      <c r="D19" s="10"/>
      <c r="E19" s="10">
        <v>174.89</v>
      </c>
      <c r="F19" s="23" t="s">
        <v>32</v>
      </c>
      <c r="G19" s="23" t="s">
        <v>32</v>
      </c>
      <c r="H19" s="23" t="s">
        <v>32</v>
      </c>
      <c r="I19" s="24">
        <v>8250000</v>
      </c>
      <c r="J19" s="21" t="s">
        <v>31</v>
      </c>
    </row>
    <row r="20" spans="1:10" ht="21" customHeight="1">
      <c r="A20" s="32">
        <v>15</v>
      </c>
      <c r="B20" s="10">
        <v>81.4</v>
      </c>
      <c r="C20" s="10" t="s">
        <v>35</v>
      </c>
      <c r="D20" s="10"/>
      <c r="E20" s="10">
        <v>174.7</v>
      </c>
      <c r="F20" s="23" t="s">
        <v>32</v>
      </c>
      <c r="G20" s="23" t="s">
        <v>32</v>
      </c>
      <c r="H20" s="23" t="s">
        <v>32</v>
      </c>
      <c r="I20" s="24">
        <v>3910000</v>
      </c>
      <c r="J20" s="21" t="s">
        <v>31</v>
      </c>
    </row>
    <row r="21" spans="1:10" ht="21" customHeight="1">
      <c r="A21" s="32">
        <v>16</v>
      </c>
      <c r="B21" s="10">
        <v>75.35</v>
      </c>
      <c r="C21" s="10" t="s">
        <v>35</v>
      </c>
      <c r="D21" s="10"/>
      <c r="E21" s="10">
        <v>181.2</v>
      </c>
      <c r="F21" s="23" t="s">
        <v>32</v>
      </c>
      <c r="G21" s="23">
        <v>1.2139</v>
      </c>
      <c r="H21" s="23">
        <v>4.7282</v>
      </c>
      <c r="I21" s="24">
        <v>2819668</v>
      </c>
      <c r="J21" s="21">
        <v>0.4</v>
      </c>
    </row>
    <row r="22" spans="1:10" ht="21" customHeight="1">
      <c r="A22" s="32">
        <v>17</v>
      </c>
      <c r="B22" s="10">
        <v>37.3</v>
      </c>
      <c r="C22" s="10">
        <v>5.73</v>
      </c>
      <c r="D22" s="10"/>
      <c r="E22" s="10">
        <v>183.7</v>
      </c>
      <c r="F22" s="23" t="s">
        <v>32</v>
      </c>
      <c r="G22" s="23" t="s">
        <v>32</v>
      </c>
      <c r="H22" s="23" t="s">
        <v>32</v>
      </c>
      <c r="I22" s="24">
        <v>3013397</v>
      </c>
      <c r="J22" s="21" t="s">
        <v>31</v>
      </c>
    </row>
    <row r="23" spans="1:10" ht="21" customHeight="1">
      <c r="A23" s="32">
        <v>18</v>
      </c>
      <c r="B23" s="10">
        <v>41.9</v>
      </c>
      <c r="C23" s="10">
        <v>5.73</v>
      </c>
      <c r="D23" s="10"/>
      <c r="E23" s="10">
        <v>185.6</v>
      </c>
      <c r="F23" s="23">
        <v>4</v>
      </c>
      <c r="G23" s="23">
        <v>1.2229</v>
      </c>
      <c r="H23" s="23">
        <v>4.7626</v>
      </c>
      <c r="I23" s="24">
        <v>2310440</v>
      </c>
      <c r="J23" s="21" t="s">
        <v>31</v>
      </c>
    </row>
    <row r="24" spans="1:10" ht="21" customHeight="1">
      <c r="A24" s="32">
        <v>19</v>
      </c>
      <c r="B24" s="10">
        <v>41.9</v>
      </c>
      <c r="C24" s="10">
        <v>5.73</v>
      </c>
      <c r="D24" s="10"/>
      <c r="E24" s="10">
        <v>186.8</v>
      </c>
      <c r="F24" s="23">
        <v>4.953</v>
      </c>
      <c r="G24" s="23">
        <v>1.2247</v>
      </c>
      <c r="H24" s="23">
        <v>4.7706</v>
      </c>
      <c r="I24" s="24">
        <v>1717129</v>
      </c>
      <c r="J24" s="21" t="s">
        <v>31</v>
      </c>
    </row>
    <row r="25" spans="1:10" ht="21" customHeight="1">
      <c r="A25" s="32">
        <v>20</v>
      </c>
      <c r="B25" s="10">
        <v>32.66</v>
      </c>
      <c r="C25" s="10">
        <v>11.46</v>
      </c>
      <c r="D25" s="10"/>
      <c r="E25" s="10">
        <v>187.52</v>
      </c>
      <c r="F25" s="23">
        <v>4.9792</v>
      </c>
      <c r="G25" s="23">
        <v>1.226</v>
      </c>
      <c r="H25" s="23">
        <v>4.7753</v>
      </c>
      <c r="I25" s="24">
        <v>1237993</v>
      </c>
      <c r="J25" s="21" t="s">
        <v>31</v>
      </c>
    </row>
    <row r="26" spans="1:10" ht="21" customHeight="1">
      <c r="A26" s="32">
        <v>21</v>
      </c>
      <c r="B26" s="10">
        <v>23.25</v>
      </c>
      <c r="C26" s="10">
        <v>10.93</v>
      </c>
      <c r="D26" s="10"/>
      <c r="E26" s="10">
        <v>188</v>
      </c>
      <c r="F26" s="23">
        <v>4.8125</v>
      </c>
      <c r="G26" s="23">
        <v>2.4516</v>
      </c>
      <c r="H26" s="23">
        <v>4.7785</v>
      </c>
      <c r="I26" s="24">
        <v>998512</v>
      </c>
      <c r="J26" s="21" t="s">
        <v>31</v>
      </c>
    </row>
    <row r="27" spans="1:10" ht="21" customHeight="1">
      <c r="A27" s="32">
        <v>22</v>
      </c>
      <c r="B27" s="10">
        <v>21.96</v>
      </c>
      <c r="C27" s="10">
        <v>11.46</v>
      </c>
      <c r="D27" s="10"/>
      <c r="E27" s="10">
        <v>188.24</v>
      </c>
      <c r="F27" s="23">
        <v>4.8611</v>
      </c>
      <c r="G27" s="23">
        <v>2.4562</v>
      </c>
      <c r="H27" s="23">
        <v>4.7801</v>
      </c>
      <c r="I27" s="24">
        <v>864680</v>
      </c>
      <c r="J27" s="21" t="s">
        <v>31</v>
      </c>
    </row>
    <row r="28" spans="1:10" ht="21" customHeight="1">
      <c r="A28" s="32">
        <v>23</v>
      </c>
      <c r="B28" s="10">
        <v>35.75</v>
      </c>
      <c r="C28" s="10">
        <v>10.93</v>
      </c>
      <c r="D28" s="10"/>
      <c r="E28" s="10">
        <v>188.6</v>
      </c>
      <c r="F28" s="23">
        <v>4.8865</v>
      </c>
      <c r="G28" s="23">
        <v>2.4536</v>
      </c>
      <c r="H28" s="23">
        <v>4.7825</v>
      </c>
      <c r="I28" s="24">
        <v>984888</v>
      </c>
      <c r="J28" s="21" t="s">
        <v>31</v>
      </c>
    </row>
    <row r="29" spans="1:10" ht="21" customHeight="1">
      <c r="A29" s="32">
        <v>24</v>
      </c>
      <c r="B29" s="10">
        <v>21.95</v>
      </c>
      <c r="C29" s="10">
        <v>10.93</v>
      </c>
      <c r="D29" s="10"/>
      <c r="E29" s="10">
        <v>188.72</v>
      </c>
      <c r="F29" s="23">
        <v>4.5842</v>
      </c>
      <c r="G29" s="23">
        <v>2.454</v>
      </c>
      <c r="H29" s="23">
        <v>4.7833</v>
      </c>
      <c r="I29" s="24">
        <v>745199</v>
      </c>
      <c r="J29" s="21" t="s">
        <v>31</v>
      </c>
    </row>
    <row r="30" spans="1:10" ht="21" customHeight="1">
      <c r="A30" s="32">
        <v>25</v>
      </c>
      <c r="B30" s="10">
        <v>21.95</v>
      </c>
      <c r="C30" s="10">
        <v>10.93</v>
      </c>
      <c r="D30" s="10"/>
      <c r="E30" s="10">
        <v>188.84</v>
      </c>
      <c r="F30" s="23">
        <v>4.9027</v>
      </c>
      <c r="G30" s="23">
        <v>2.4544</v>
      </c>
      <c r="H30" s="23">
        <v>4.7841</v>
      </c>
      <c r="I30" s="24">
        <v>745302</v>
      </c>
      <c r="J30" s="21" t="s">
        <v>31</v>
      </c>
    </row>
    <row r="31" spans="1:10" ht="21" customHeight="1">
      <c r="A31" s="32">
        <v>26</v>
      </c>
      <c r="B31" s="10">
        <v>19.49</v>
      </c>
      <c r="C31" s="10">
        <v>10.93</v>
      </c>
      <c r="D31" s="10"/>
      <c r="E31" s="10">
        <v>188.72</v>
      </c>
      <c r="F31" s="23">
        <v>4.7361</v>
      </c>
      <c r="G31" s="23">
        <v>2.454</v>
      </c>
      <c r="H31" s="23">
        <v>4.7833</v>
      </c>
      <c r="I31" s="24">
        <v>505406</v>
      </c>
      <c r="J31" s="21" t="s">
        <v>31</v>
      </c>
    </row>
    <row r="32" spans="1:10" ht="21" customHeight="1">
      <c r="A32" s="32">
        <v>27</v>
      </c>
      <c r="B32" s="10">
        <v>19.49</v>
      </c>
      <c r="C32" s="10">
        <v>10.93</v>
      </c>
      <c r="D32" s="10"/>
      <c r="E32" s="10">
        <v>188.6</v>
      </c>
      <c r="F32" s="23">
        <v>4.8472</v>
      </c>
      <c r="G32" s="23">
        <v>2.4536</v>
      </c>
      <c r="H32" s="23">
        <v>4.7825</v>
      </c>
      <c r="I32" s="24">
        <v>505406</v>
      </c>
      <c r="J32" s="21">
        <v>9.8</v>
      </c>
    </row>
    <row r="33" spans="1:10" ht="21" customHeight="1">
      <c r="A33" s="32">
        <v>28</v>
      </c>
      <c r="B33" s="10">
        <v>27.11</v>
      </c>
      <c r="C33" s="10">
        <v>10.93</v>
      </c>
      <c r="D33" s="10"/>
      <c r="E33" s="10">
        <v>188.84</v>
      </c>
      <c r="F33" s="23">
        <v>4.9236</v>
      </c>
      <c r="G33" s="23">
        <v>2.455</v>
      </c>
      <c r="H33" s="23">
        <v>4.781</v>
      </c>
      <c r="I33" s="24">
        <v>865159</v>
      </c>
      <c r="J33" s="21">
        <v>3.7</v>
      </c>
    </row>
    <row r="34" spans="1:10" ht="21" customHeight="1">
      <c r="A34" s="32">
        <v>29</v>
      </c>
      <c r="B34" s="10">
        <v>45.12</v>
      </c>
      <c r="C34" s="10">
        <v>11.46</v>
      </c>
      <c r="D34" s="10"/>
      <c r="E34" s="10">
        <v>189.68</v>
      </c>
      <c r="F34" s="23">
        <v>4.8835</v>
      </c>
      <c r="G34" s="23">
        <v>2.4573</v>
      </c>
      <c r="H34" s="23">
        <v>4.7896</v>
      </c>
      <c r="I34" s="24">
        <v>1465406</v>
      </c>
      <c r="J34" s="21">
        <v>58.2</v>
      </c>
    </row>
    <row r="35" spans="1:10" ht="21" customHeight="1">
      <c r="A35" s="32">
        <v>30</v>
      </c>
      <c r="B35" s="10">
        <v>62.2</v>
      </c>
      <c r="C35" s="10">
        <v>11.46</v>
      </c>
      <c r="D35" s="10"/>
      <c r="E35" s="10">
        <v>192.432</v>
      </c>
      <c r="F35" s="23">
        <v>4.945</v>
      </c>
      <c r="G35" s="23">
        <v>2.4662</v>
      </c>
      <c r="H35" s="23">
        <v>4.807</v>
      </c>
      <c r="I35" s="24">
        <v>3376132</v>
      </c>
      <c r="J35" s="21" t="s">
        <v>31</v>
      </c>
    </row>
    <row r="36" spans="1:10" ht="21" customHeight="1">
      <c r="A36" s="32">
        <v>31</v>
      </c>
      <c r="B36" s="10">
        <v>58.71</v>
      </c>
      <c r="C36" s="10">
        <v>11.46</v>
      </c>
      <c r="D36" s="10"/>
      <c r="E36" s="10">
        <v>194.64</v>
      </c>
      <c r="F36" s="23">
        <v>4.9546</v>
      </c>
      <c r="G36" s="23">
        <v>2.473</v>
      </c>
      <c r="H36" s="23">
        <v>2.4141</v>
      </c>
      <c r="I36" s="24">
        <v>2838404</v>
      </c>
      <c r="J36" s="21" t="s">
        <v>31</v>
      </c>
    </row>
    <row r="37" spans="1:10" ht="21" customHeight="1">
      <c r="A37" s="11" t="s">
        <v>1</v>
      </c>
      <c r="B37" s="10">
        <f aca="true" t="shared" si="0" ref="B37:J37">SUM(B6:B36)</f>
        <v>2272.43</v>
      </c>
      <c r="C37" s="10">
        <f t="shared" si="0"/>
        <v>194.60000000000008</v>
      </c>
      <c r="D37" s="10">
        <f t="shared" si="0"/>
        <v>0</v>
      </c>
      <c r="E37" s="34">
        <f t="shared" si="0"/>
        <v>5000.352</v>
      </c>
      <c r="F37" s="23">
        <f t="shared" si="0"/>
        <v>123.49520000000001</v>
      </c>
      <c r="G37" s="23">
        <f t="shared" si="0"/>
        <v>53.582499999999996</v>
      </c>
      <c r="H37" s="23">
        <f t="shared" si="0"/>
        <v>124.1918</v>
      </c>
      <c r="I37" s="24">
        <f t="shared" si="0"/>
        <v>114812568</v>
      </c>
      <c r="J37" s="21">
        <f t="shared" si="0"/>
        <v>270.6</v>
      </c>
    </row>
    <row r="38" spans="1:10" ht="21" customHeight="1">
      <c r="A38" s="11" t="s">
        <v>2</v>
      </c>
      <c r="B38" s="10">
        <f>AVERAGE(B6:B36)</f>
        <v>73.30419354838709</v>
      </c>
      <c r="C38" s="10">
        <f>AVERAGE(C6:C36)</f>
        <v>8.460869565217395</v>
      </c>
      <c r="D38" s="10" t="e">
        <f aca="true" t="shared" si="1" ref="D38:J38">AVERAGE(D6:D36)</f>
        <v>#DIV/0!</v>
      </c>
      <c r="E38" s="10">
        <f t="shared" si="1"/>
        <v>161.30167741935483</v>
      </c>
      <c r="F38" s="23">
        <f t="shared" si="1"/>
        <v>4.749815384615385</v>
      </c>
      <c r="G38" s="23">
        <f t="shared" si="1"/>
        <v>1.984537037037037</v>
      </c>
      <c r="H38" s="23">
        <f t="shared" si="1"/>
        <v>4.599696296296297</v>
      </c>
      <c r="I38" s="24">
        <f t="shared" si="1"/>
        <v>3703631.2258064514</v>
      </c>
      <c r="J38" s="21">
        <f t="shared" si="1"/>
        <v>18.040000000000003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7"/>
  <sheetViews>
    <sheetView workbookViewId="0" topLeftCell="A26">
      <selection activeCell="E36" sqref="E36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5" t="s">
        <v>7</v>
      </c>
      <c r="G4" s="2" t="s">
        <v>8</v>
      </c>
      <c r="H4" s="15" t="s">
        <v>9</v>
      </c>
      <c r="I4" s="2" t="s">
        <v>10</v>
      </c>
      <c r="J4" s="15" t="s">
        <v>26</v>
      </c>
      <c r="K4" s="13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2">
        <v>1</v>
      </c>
      <c r="B6" s="10">
        <v>45.12</v>
      </c>
      <c r="C6" s="10">
        <v>11.46</v>
      </c>
      <c r="D6" s="10"/>
      <c r="E6" s="10">
        <v>195.94</v>
      </c>
      <c r="F6" s="23">
        <v>4.98</v>
      </c>
      <c r="G6" s="23">
        <v>2.4771</v>
      </c>
      <c r="H6" s="23">
        <v>4.8283</v>
      </c>
      <c r="I6" s="24">
        <v>1722245</v>
      </c>
      <c r="J6" s="21" t="s">
        <v>31</v>
      </c>
    </row>
    <row r="7" spans="1:10" ht="21.75" customHeight="1">
      <c r="A7" s="32">
        <v>2</v>
      </c>
      <c r="B7" s="10">
        <v>32.66</v>
      </c>
      <c r="C7" s="10">
        <v>11.46</v>
      </c>
      <c r="D7" s="10"/>
      <c r="E7" s="10">
        <v>196.98</v>
      </c>
      <c r="F7" s="23">
        <v>5</v>
      </c>
      <c r="G7" s="23">
        <v>2.4803</v>
      </c>
      <c r="H7" s="23">
        <v>4.8346</v>
      </c>
      <c r="I7" s="24">
        <v>1671186</v>
      </c>
      <c r="J7" s="21" t="s">
        <v>31</v>
      </c>
    </row>
    <row r="8" spans="1:10" ht="21.75" customHeight="1">
      <c r="A8" s="32">
        <v>3</v>
      </c>
      <c r="B8" s="10">
        <v>27.11</v>
      </c>
      <c r="C8" s="10">
        <v>10.93</v>
      </c>
      <c r="D8" s="10"/>
      <c r="E8" s="10">
        <v>197.5</v>
      </c>
      <c r="F8" s="23">
        <v>4.953</v>
      </c>
      <c r="G8" s="23">
        <v>2.4819</v>
      </c>
      <c r="H8" s="23">
        <v>4.8378</v>
      </c>
      <c r="I8" s="24">
        <v>1152007</v>
      </c>
      <c r="J8" s="21">
        <v>9.3</v>
      </c>
    </row>
    <row r="9" spans="1:10" ht="21.75" customHeight="1">
      <c r="A9" s="32">
        <v>4</v>
      </c>
      <c r="B9" s="10">
        <v>27.11</v>
      </c>
      <c r="C9" s="10">
        <v>10.93</v>
      </c>
      <c r="D9" s="10"/>
      <c r="E9" s="10">
        <v>198.1</v>
      </c>
      <c r="F9" s="23">
        <v>4.9583</v>
      </c>
      <c r="G9" s="23">
        <v>2.4839</v>
      </c>
      <c r="H9" s="23">
        <v>4.8417</v>
      </c>
      <c r="I9" s="24">
        <v>1232422</v>
      </c>
      <c r="J9" s="21">
        <v>3.5</v>
      </c>
    </row>
    <row r="10" spans="1:10" ht="21.75" customHeight="1">
      <c r="A10" s="32">
        <v>5</v>
      </c>
      <c r="B10" s="10">
        <v>31.1</v>
      </c>
      <c r="C10" s="10">
        <v>10.93</v>
      </c>
      <c r="D10" s="10"/>
      <c r="E10" s="10">
        <v>199.9</v>
      </c>
      <c r="F10" s="23">
        <v>4.715</v>
      </c>
      <c r="G10" s="23">
        <v>2.4899</v>
      </c>
      <c r="H10" s="23">
        <v>4.8535</v>
      </c>
      <c r="I10" s="24">
        <v>2432931</v>
      </c>
      <c r="J10" s="21" t="s">
        <v>31</v>
      </c>
    </row>
    <row r="11" spans="1:10" ht="21.75" customHeight="1">
      <c r="A11" s="32">
        <v>6</v>
      </c>
      <c r="B11" s="10">
        <v>24.55</v>
      </c>
      <c r="C11" s="10">
        <v>10.93</v>
      </c>
      <c r="D11" s="10"/>
      <c r="E11" s="10">
        <v>201.1</v>
      </c>
      <c r="F11" s="23">
        <v>4.886</v>
      </c>
      <c r="G11" s="23">
        <v>2.4939</v>
      </c>
      <c r="H11" s="23">
        <v>4.81613</v>
      </c>
      <c r="I11" s="24">
        <v>1834469</v>
      </c>
      <c r="J11" s="21" t="s">
        <v>31</v>
      </c>
    </row>
    <row r="12" spans="1:10" ht="21.75" customHeight="1">
      <c r="A12" s="32">
        <v>7</v>
      </c>
      <c r="B12" s="10">
        <v>24.55</v>
      </c>
      <c r="C12" s="10">
        <v>10.93</v>
      </c>
      <c r="D12" s="10"/>
      <c r="E12" s="10">
        <v>202.06</v>
      </c>
      <c r="F12" s="23">
        <v>4.7986</v>
      </c>
      <c r="G12" s="23">
        <v>2.4971</v>
      </c>
      <c r="H12" s="23">
        <v>4.8675</v>
      </c>
      <c r="I12" s="24">
        <v>1595489</v>
      </c>
      <c r="J12" s="21" t="s">
        <v>31</v>
      </c>
    </row>
    <row r="13" spans="1:10" ht="21.75" customHeight="1">
      <c r="A13" s="32">
        <v>8</v>
      </c>
      <c r="B13" s="10">
        <v>21.95</v>
      </c>
      <c r="C13" s="10">
        <v>10.93</v>
      </c>
      <c r="D13" s="10"/>
      <c r="E13" s="10">
        <v>202.66</v>
      </c>
      <c r="F13" s="23">
        <v>4.843</v>
      </c>
      <c r="G13" s="23">
        <v>2.4991</v>
      </c>
      <c r="H13" s="23">
        <v>4.8714</v>
      </c>
      <c r="I13" s="24">
        <v>1236301</v>
      </c>
      <c r="J13" s="21" t="s">
        <v>31</v>
      </c>
    </row>
    <row r="14" spans="1:10" ht="21.75" customHeight="1">
      <c r="A14" s="32">
        <v>9</v>
      </c>
      <c r="B14" s="10">
        <v>21.95</v>
      </c>
      <c r="C14" s="10">
        <v>10.93</v>
      </c>
      <c r="D14" s="10"/>
      <c r="E14" s="10">
        <v>203.14</v>
      </c>
      <c r="F14" s="23">
        <v>4.8056</v>
      </c>
      <c r="G14" s="23">
        <v>2.5007</v>
      </c>
      <c r="H14" s="23">
        <v>4.8745</v>
      </c>
      <c r="I14" s="24">
        <v>1116811</v>
      </c>
      <c r="J14" s="21">
        <v>24.5</v>
      </c>
    </row>
    <row r="15" spans="1:10" ht="21.75" customHeight="1">
      <c r="A15" s="32">
        <v>10</v>
      </c>
      <c r="B15" s="10">
        <v>29.76</v>
      </c>
      <c r="C15" s="10">
        <v>10.93</v>
      </c>
      <c r="D15" s="10"/>
      <c r="E15" s="10">
        <v>206.1</v>
      </c>
      <c r="F15" s="23">
        <v>4.78</v>
      </c>
      <c r="G15" s="23">
        <v>2.5098</v>
      </c>
      <c r="H15" s="23">
        <v>4.8924</v>
      </c>
      <c r="I15" s="24">
        <v>3597217</v>
      </c>
      <c r="J15" s="21">
        <v>1.5</v>
      </c>
    </row>
    <row r="16" spans="1:10" ht="21.75" customHeight="1">
      <c r="A16" s="32">
        <v>11</v>
      </c>
      <c r="B16" s="10">
        <v>29.76</v>
      </c>
      <c r="C16" s="10">
        <v>10.93</v>
      </c>
      <c r="D16" s="10"/>
      <c r="E16" s="10">
        <v>209.22</v>
      </c>
      <c r="F16" s="23">
        <v>4.7639</v>
      </c>
      <c r="G16" s="23">
        <v>2.5193</v>
      </c>
      <c r="H16" s="23">
        <v>4.911</v>
      </c>
      <c r="I16" s="24">
        <v>3759550</v>
      </c>
      <c r="J16" s="21" t="s">
        <v>31</v>
      </c>
    </row>
    <row r="17" spans="1:10" ht="21.75" customHeight="1">
      <c r="A17" s="32">
        <v>12</v>
      </c>
      <c r="B17" s="10">
        <v>45.12</v>
      </c>
      <c r="C17" s="10">
        <v>11.46</v>
      </c>
      <c r="D17" s="10"/>
      <c r="E17" s="10">
        <v>212.21</v>
      </c>
      <c r="F17" s="23">
        <v>4.6319</v>
      </c>
      <c r="G17" s="23">
        <v>2.5284</v>
      </c>
      <c r="H17" s="23">
        <v>4.9288</v>
      </c>
      <c r="I17" s="24">
        <v>3631977</v>
      </c>
      <c r="J17" s="21">
        <v>18.1</v>
      </c>
    </row>
    <row r="18" spans="1:10" ht="21.75" customHeight="1">
      <c r="A18" s="32">
        <v>13</v>
      </c>
      <c r="B18" s="10">
        <v>38.8</v>
      </c>
      <c r="C18" s="10">
        <v>11.46</v>
      </c>
      <c r="D18" s="10"/>
      <c r="E18" s="10">
        <v>215.2</v>
      </c>
      <c r="F18" s="23">
        <v>4.7585</v>
      </c>
      <c r="G18" s="23">
        <v>2.5375</v>
      </c>
      <c r="H18" s="23">
        <v>4.9465</v>
      </c>
      <c r="I18" s="24">
        <v>3634302</v>
      </c>
      <c r="J18" s="21">
        <v>9.6</v>
      </c>
    </row>
    <row r="19" spans="1:10" ht="21.75" customHeight="1">
      <c r="A19" s="32">
        <v>14</v>
      </c>
      <c r="B19" s="10">
        <v>58.71</v>
      </c>
      <c r="C19" s="10">
        <v>5.8</v>
      </c>
      <c r="D19" s="10"/>
      <c r="E19" s="10">
        <v>218.7</v>
      </c>
      <c r="F19" s="23">
        <v>4.687</v>
      </c>
      <c r="G19" s="23">
        <v>2.5492</v>
      </c>
      <c r="H19" s="23">
        <v>4.9695</v>
      </c>
      <c r="I19" s="24">
        <v>4146617</v>
      </c>
      <c r="J19" s="21">
        <v>5</v>
      </c>
    </row>
    <row r="20" spans="1:10" ht="21.75" customHeight="1">
      <c r="A20" s="32">
        <v>15</v>
      </c>
      <c r="B20" s="10">
        <v>65.906</v>
      </c>
      <c r="C20" s="10">
        <v>5.8</v>
      </c>
      <c r="D20" s="10"/>
      <c r="E20" s="10">
        <v>224.1</v>
      </c>
      <c r="F20" s="23">
        <v>4.955</v>
      </c>
      <c r="G20" s="23">
        <v>2.5668</v>
      </c>
      <c r="H20" s="23" t="s">
        <v>32</v>
      </c>
      <c r="I20" s="24">
        <v>6049615</v>
      </c>
      <c r="J20" s="21" t="s">
        <v>31</v>
      </c>
    </row>
    <row r="21" spans="1:10" ht="21.75" customHeight="1">
      <c r="A21" s="32">
        <v>16</v>
      </c>
      <c r="B21" s="10">
        <v>35.75</v>
      </c>
      <c r="C21" s="10">
        <v>5.46</v>
      </c>
      <c r="D21" s="10"/>
      <c r="E21" s="10">
        <v>227.46</v>
      </c>
      <c r="F21" s="23">
        <v>4.8954</v>
      </c>
      <c r="G21" s="23">
        <v>2.5761</v>
      </c>
      <c r="H21" s="23">
        <v>5.022</v>
      </c>
      <c r="I21" s="24">
        <v>3833962</v>
      </c>
      <c r="J21" s="21" t="s">
        <v>31</v>
      </c>
    </row>
    <row r="22" spans="1:10" ht="21.75" customHeight="1">
      <c r="A22" s="32">
        <v>17</v>
      </c>
      <c r="B22" s="10">
        <v>23.25</v>
      </c>
      <c r="C22" s="10">
        <v>11.46</v>
      </c>
      <c r="D22" s="10"/>
      <c r="E22" s="10">
        <v>229</v>
      </c>
      <c r="F22" s="23">
        <v>5</v>
      </c>
      <c r="G22" s="23">
        <v>2.5803</v>
      </c>
      <c r="H22" s="23">
        <v>5.0303</v>
      </c>
      <c r="I22" s="24">
        <v>1357555</v>
      </c>
      <c r="J22" s="21" t="s">
        <v>31</v>
      </c>
    </row>
    <row r="23" spans="1:10" ht="21.75" customHeight="1">
      <c r="A23" s="32">
        <v>18</v>
      </c>
      <c r="B23" s="10">
        <v>23.25</v>
      </c>
      <c r="C23" s="10">
        <v>11.46</v>
      </c>
      <c r="D23" s="10"/>
      <c r="E23" s="10">
        <v>229.7</v>
      </c>
      <c r="F23" s="23">
        <v>4.8595</v>
      </c>
      <c r="G23" s="23">
        <v>2.5823</v>
      </c>
      <c r="H23" s="23">
        <v>5.0341</v>
      </c>
      <c r="I23" s="24">
        <v>2196475</v>
      </c>
      <c r="J23" s="21" t="s">
        <v>31</v>
      </c>
    </row>
    <row r="24" spans="1:10" ht="21.75" customHeight="1">
      <c r="A24" s="32">
        <v>19</v>
      </c>
      <c r="B24" s="10">
        <v>19.49</v>
      </c>
      <c r="C24" s="10">
        <v>10.93</v>
      </c>
      <c r="D24" s="10"/>
      <c r="E24" s="10">
        <v>230.4</v>
      </c>
      <c r="F24" s="23">
        <v>5</v>
      </c>
      <c r="G24" s="23">
        <v>2.5842</v>
      </c>
      <c r="H24" s="23">
        <v>5.0378</v>
      </c>
      <c r="I24" s="24">
        <v>1358056</v>
      </c>
      <c r="J24" s="21" t="s">
        <v>31</v>
      </c>
    </row>
    <row r="25" spans="1:10" ht="21.75" customHeight="1">
      <c r="A25" s="32">
        <v>20</v>
      </c>
      <c r="B25" s="10">
        <v>19.49</v>
      </c>
      <c r="C25" s="10">
        <v>10.93</v>
      </c>
      <c r="D25" s="10"/>
      <c r="E25" s="10">
        <v>231.94</v>
      </c>
      <c r="F25" s="23">
        <v>5</v>
      </c>
      <c r="G25" s="23">
        <v>2.5884</v>
      </c>
      <c r="H25" s="23">
        <v>5.0461</v>
      </c>
      <c r="I25" s="24">
        <v>2198540</v>
      </c>
      <c r="J25" s="21" t="s">
        <v>31</v>
      </c>
    </row>
    <row r="26" spans="1:10" ht="21.75" customHeight="1">
      <c r="A26" s="32">
        <v>21</v>
      </c>
      <c r="B26" s="10">
        <v>19.49</v>
      </c>
      <c r="C26" s="10">
        <v>10.93</v>
      </c>
      <c r="D26" s="10"/>
      <c r="E26" s="10">
        <v>233.2</v>
      </c>
      <c r="F26" s="23">
        <v>5</v>
      </c>
      <c r="G26" s="23">
        <v>2.5919</v>
      </c>
      <c r="H26" s="23">
        <v>5.0529</v>
      </c>
      <c r="I26" s="24">
        <v>1919620</v>
      </c>
      <c r="J26" s="21">
        <v>1.3</v>
      </c>
    </row>
    <row r="27" spans="1:10" ht="21.75" customHeight="1">
      <c r="A27" s="32">
        <v>22</v>
      </c>
      <c r="B27" s="10">
        <v>19.49</v>
      </c>
      <c r="C27" s="10">
        <v>10.93</v>
      </c>
      <c r="D27" s="10"/>
      <c r="E27" s="10">
        <v>234.6</v>
      </c>
      <c r="F27" s="23">
        <v>4.9583</v>
      </c>
      <c r="G27" s="23">
        <v>2.5957</v>
      </c>
      <c r="H27" s="23">
        <v>5.0604</v>
      </c>
      <c r="I27" s="24">
        <v>2060510</v>
      </c>
      <c r="J27" s="21">
        <v>14.9</v>
      </c>
    </row>
    <row r="28" spans="1:10" ht="21.75" customHeight="1">
      <c r="A28" s="32">
        <v>23</v>
      </c>
      <c r="B28" s="10">
        <v>19.49</v>
      </c>
      <c r="C28" s="10">
        <v>10.93</v>
      </c>
      <c r="D28" s="10"/>
      <c r="E28" s="10">
        <v>235.44</v>
      </c>
      <c r="F28" s="23">
        <v>5</v>
      </c>
      <c r="G28" s="23">
        <v>2.598</v>
      </c>
      <c r="H28" s="23">
        <v>5.0649</v>
      </c>
      <c r="I28" s="24">
        <v>1501487</v>
      </c>
      <c r="J28" s="21">
        <v>41</v>
      </c>
    </row>
    <row r="29" spans="1:10" ht="21.75" customHeight="1">
      <c r="A29" s="32">
        <v>24</v>
      </c>
      <c r="B29" s="10">
        <v>23.25</v>
      </c>
      <c r="C29" s="10">
        <v>11.46</v>
      </c>
      <c r="D29" s="10"/>
      <c r="E29" s="10">
        <v>236.56</v>
      </c>
      <c r="F29" s="23">
        <v>5</v>
      </c>
      <c r="G29" s="23">
        <v>2.6011</v>
      </c>
      <c r="H29" s="23">
        <v>5.0709</v>
      </c>
      <c r="I29" s="24">
        <v>1782074</v>
      </c>
      <c r="J29" s="21">
        <v>24</v>
      </c>
    </row>
    <row r="30" spans="1:10" ht="21.75" customHeight="1">
      <c r="A30" s="32">
        <v>25</v>
      </c>
      <c r="B30" s="10">
        <v>45.12</v>
      </c>
      <c r="C30" s="10">
        <v>11.46</v>
      </c>
      <c r="D30" s="10"/>
      <c r="E30" s="10">
        <v>237.82</v>
      </c>
      <c r="F30" s="23">
        <v>5</v>
      </c>
      <c r="G30" s="23">
        <v>2.6045</v>
      </c>
      <c r="H30" s="23">
        <v>3.177</v>
      </c>
      <c r="I30" s="24">
        <v>1922860</v>
      </c>
      <c r="J30" s="21">
        <v>22</v>
      </c>
    </row>
    <row r="31" spans="1:10" ht="21.75" customHeight="1">
      <c r="A31" s="32">
        <v>26</v>
      </c>
      <c r="B31" s="10">
        <v>53.45</v>
      </c>
      <c r="C31" s="10">
        <v>11.46</v>
      </c>
      <c r="D31" s="10"/>
      <c r="E31" s="10">
        <v>239.22</v>
      </c>
      <c r="F31" s="23">
        <v>4.6181</v>
      </c>
      <c r="G31" s="23">
        <v>1.3051</v>
      </c>
      <c r="H31" s="23">
        <v>3.1817</v>
      </c>
      <c r="I31" s="24">
        <v>1899521</v>
      </c>
      <c r="J31" s="21" t="s">
        <v>31</v>
      </c>
    </row>
    <row r="32" spans="1:10" ht="21.75" customHeight="1">
      <c r="A32" s="32">
        <v>27</v>
      </c>
      <c r="B32" s="10">
        <v>20.65</v>
      </c>
      <c r="C32" s="10">
        <v>10.93</v>
      </c>
      <c r="D32" s="10"/>
      <c r="E32" s="10">
        <v>240.2</v>
      </c>
      <c r="F32" s="23">
        <v>5</v>
      </c>
      <c r="G32" s="36">
        <v>1.3065</v>
      </c>
      <c r="H32" s="23">
        <v>3.1849</v>
      </c>
      <c r="I32" s="24">
        <v>1367659</v>
      </c>
      <c r="J32" s="21">
        <v>1.5</v>
      </c>
    </row>
    <row r="33" spans="1:10" ht="21.75" customHeight="1">
      <c r="A33" s="32">
        <v>28</v>
      </c>
      <c r="B33" s="10">
        <v>17.06</v>
      </c>
      <c r="C33" s="10">
        <v>10.93</v>
      </c>
      <c r="D33" s="10"/>
      <c r="E33" s="10">
        <v>241.18</v>
      </c>
      <c r="F33" s="23">
        <v>4.9722</v>
      </c>
      <c r="G33" s="23">
        <v>1.3065</v>
      </c>
      <c r="H33" s="23">
        <v>3.1882</v>
      </c>
      <c r="I33" s="24">
        <v>1368056</v>
      </c>
      <c r="J33" s="21">
        <v>5.4</v>
      </c>
    </row>
    <row r="34" spans="1:10" ht="21.75" customHeight="1">
      <c r="A34" s="32">
        <v>29</v>
      </c>
      <c r="B34" s="10">
        <v>20.65</v>
      </c>
      <c r="C34" s="10">
        <v>10.93</v>
      </c>
      <c r="D34" s="10"/>
      <c r="E34" s="10">
        <v>242.02</v>
      </c>
      <c r="F34" s="23">
        <v>4.9236</v>
      </c>
      <c r="G34" s="23">
        <v>1.3089</v>
      </c>
      <c r="H34" s="23">
        <v>3.191</v>
      </c>
      <c r="I34" s="24">
        <v>1228454</v>
      </c>
      <c r="J34" s="21" t="s">
        <v>31</v>
      </c>
    </row>
    <row r="35" spans="1:10" ht="21.75" customHeight="1">
      <c r="A35" s="32">
        <v>30</v>
      </c>
      <c r="B35" s="10">
        <v>20.65</v>
      </c>
      <c r="C35" s="10">
        <v>10.93</v>
      </c>
      <c r="D35" s="10"/>
      <c r="E35" s="10">
        <v>242.72</v>
      </c>
      <c r="F35" s="23">
        <v>4.9167</v>
      </c>
      <c r="G35" s="23">
        <v>1.3099</v>
      </c>
      <c r="H35" s="23">
        <v>3.1933</v>
      </c>
      <c r="I35" s="24">
        <v>1088791</v>
      </c>
      <c r="J35" s="21" t="s">
        <v>31</v>
      </c>
    </row>
    <row r="36" spans="1:10" ht="21.75" customHeight="1">
      <c r="A36" s="11" t="s">
        <v>1</v>
      </c>
      <c r="B36" s="10">
        <f aca="true" t="shared" si="0" ref="B36:J36">SUM(B6:B35)</f>
        <v>904.6859999999999</v>
      </c>
      <c r="C36" s="10">
        <f t="shared" si="0"/>
        <v>316.9400000000001</v>
      </c>
      <c r="D36" s="10">
        <f t="shared" si="0"/>
        <v>0</v>
      </c>
      <c r="E36" s="34">
        <f t="shared" si="0"/>
        <v>6614.37</v>
      </c>
      <c r="F36" s="23">
        <f t="shared" si="0"/>
        <v>146.65959999999995</v>
      </c>
      <c r="G36" s="23">
        <f t="shared" si="0"/>
        <v>70.0543</v>
      </c>
      <c r="H36" s="23">
        <f t="shared" si="0"/>
        <v>132.80912999999998</v>
      </c>
      <c r="I36" s="24">
        <f t="shared" si="0"/>
        <v>65896759</v>
      </c>
      <c r="J36" s="21">
        <f t="shared" si="0"/>
        <v>181.6</v>
      </c>
    </row>
    <row r="37" spans="1:10" ht="21.75" customHeight="1">
      <c r="A37" s="11" t="s">
        <v>2</v>
      </c>
      <c r="B37" s="10">
        <f aca="true" t="shared" si="1" ref="B37:J37">AVERAGE(B6:B35)</f>
        <v>30.1562</v>
      </c>
      <c r="C37" s="10">
        <f t="shared" si="1"/>
        <v>10.564666666666671</v>
      </c>
      <c r="D37" s="10" t="e">
        <f t="shared" si="1"/>
        <v>#DIV/0!</v>
      </c>
      <c r="E37" s="23">
        <f t="shared" si="1"/>
        <v>220.47899999999998</v>
      </c>
      <c r="F37" s="23">
        <f t="shared" si="1"/>
        <v>4.888653333333332</v>
      </c>
      <c r="G37" s="23">
        <f t="shared" si="1"/>
        <v>2.3351433333333333</v>
      </c>
      <c r="H37" s="23">
        <f t="shared" si="1"/>
        <v>4.579625172413793</v>
      </c>
      <c r="I37" s="24">
        <f t="shared" si="1"/>
        <v>2196558.6333333333</v>
      </c>
      <c r="J37" s="21">
        <f t="shared" si="1"/>
        <v>12.971428571428572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2005-06-06T04:23:40Z</cp:lastPrinted>
  <dcterms:created xsi:type="dcterms:W3CDTF">2004-10-14T06:28:53Z</dcterms:created>
  <dcterms:modified xsi:type="dcterms:W3CDTF">2006-01-26T02:36:11Z</dcterms:modified>
  <cp:category/>
  <cp:version/>
  <cp:contentType/>
  <cp:contentStatus/>
</cp:coreProperties>
</file>