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850" tabRatio="851" activeTab="11"/>
  </bookViews>
  <sheets>
    <sheet name="มค'47" sheetId="1" r:id="rId1"/>
    <sheet name="กพ'47" sheetId="2" r:id="rId2"/>
    <sheet name="มีค'47" sheetId="3" r:id="rId3"/>
    <sheet name="เมย47" sheetId="4" r:id="rId4"/>
    <sheet name="พค'47" sheetId="5" r:id="rId5"/>
    <sheet name="มิย'47" sheetId="6" r:id="rId6"/>
    <sheet name="กค'47" sheetId="7" r:id="rId7"/>
    <sheet name="สค.47" sheetId="8" r:id="rId8"/>
    <sheet name="กย.47" sheetId="9" r:id="rId9"/>
    <sheet name="ตค.47" sheetId="10" r:id="rId10"/>
    <sheet name="พย47" sheetId="11" r:id="rId11"/>
    <sheet name="ธค.47" sheetId="12" r:id="rId12"/>
  </sheets>
  <definedNames/>
  <calcPr fullCalcOnLoad="1"/>
</workbook>
</file>

<file path=xl/sharedStrings.xml><?xml version="1.0" encoding="utf-8"?>
<sst xmlns="http://schemas.openxmlformats.org/spreadsheetml/2006/main" count="1201" uniqueCount="37">
  <si>
    <t>วันที่</t>
  </si>
  <si>
    <t>รวม</t>
  </si>
  <si>
    <t>เฉลี่ย</t>
  </si>
  <si>
    <r>
      <t>ม.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/วินาที</t>
    </r>
  </si>
  <si>
    <t>น้ำผ่านฝายสินธุกิจ</t>
  </si>
  <si>
    <t>ปริมาณน้ำเข้าคลอง</t>
  </si>
  <si>
    <t>ฝายสินธุกิจปรีชา</t>
  </si>
  <si>
    <t>ผลิตกระแสไฟฟ้า</t>
  </si>
  <si>
    <t>ฝั่งซ้าย</t>
  </si>
  <si>
    <t>ฝั่งขวา</t>
  </si>
  <si>
    <t>น้ำเข้าอ่าง</t>
  </si>
  <si>
    <t>ล้าน ลบ. ม.</t>
  </si>
  <si>
    <t>เขื่อนแม่งัดสมบูรณ์ชล</t>
  </si>
  <si>
    <t>สถิติ, ปริมาณน้ำ  โครงการแม่แฝก - แม่งัด</t>
  </si>
  <si>
    <t xml:space="preserve">                       ประจำเดือน          มกราคม          พ.ศ.  2547                   </t>
  </si>
  <si>
    <t xml:space="preserve">                       ประจำเดือน          กุมภาพันธ์         พ.ศ.  2547                    </t>
  </si>
  <si>
    <t xml:space="preserve">                       ประจำเดือน          มีนาคม         พ.ศ.  2547                       </t>
  </si>
  <si>
    <t xml:space="preserve">                       ประจำเดือน          เมษายน          พ.ศ.  2547                     </t>
  </si>
  <si>
    <t xml:space="preserve">                       ประจำเดือน          พฤษภาคม      พ.ศ.  2547                       </t>
  </si>
  <si>
    <t xml:space="preserve">                       ประจำเดือน          มิถุนายน      พ.ศ.  2547                     </t>
  </si>
  <si>
    <t xml:space="preserve">                       ประจำเดือน          กรกฎาคม      พ.ศ.  2547                     </t>
  </si>
  <si>
    <t xml:space="preserve">                       ประจำเดือน          สิงหาคม     พ.ศ.  2547                    </t>
  </si>
  <si>
    <t xml:space="preserve">                       ประจำเดือน          กันยายน          พ.ศ.  2547                     </t>
  </si>
  <si>
    <t xml:space="preserve">                       ประจำเดือน        ตุลาคม     พ.ศ.  2547                    </t>
  </si>
  <si>
    <t xml:space="preserve">                       ประจำเดือน         พฤศจิกายน        พ.ศ.  2547                  </t>
  </si>
  <si>
    <t xml:space="preserve">                       ประจำเดือน        ธันวาคม     พ.ศ.  2547                        </t>
  </si>
  <si>
    <t>น้ำฝน</t>
  </si>
  <si>
    <t>มม.</t>
  </si>
  <si>
    <t>น้ำในอ่าง</t>
  </si>
  <si>
    <r>
      <t>ล้าน ม.</t>
    </r>
    <r>
      <rPr>
        <vertAlign val="superscript"/>
        <sz val="14"/>
        <rFont val="Angsana New"/>
        <family val="1"/>
      </rPr>
      <t>3</t>
    </r>
  </si>
  <si>
    <t>-</t>
  </si>
  <si>
    <t>ปิด</t>
  </si>
  <si>
    <t>น้ำไม่ผ่านฝาย</t>
  </si>
  <si>
    <t>เหมืองปิด</t>
  </si>
  <si>
    <t>เหมืองปิดซ่อมแซม</t>
  </si>
  <si>
    <t>สถิติ,ปริมาณน้ำ  โครงการแม่แฝก - แม่งัด</t>
  </si>
  <si>
    <t>725548/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</si>
</sst>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0.00000"/>
  </numFmts>
  <fonts count="6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vertAlign val="superscript"/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7" fontId="2" fillId="0" borderId="8" xfId="0" applyNumberFormat="1" applyFont="1" applyBorder="1" applyAlignment="1">
      <alignment horizontal="center"/>
    </xf>
    <xf numFmtId="188" fontId="2" fillId="0" borderId="8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Alignment="1">
      <alignment/>
    </xf>
    <xf numFmtId="189" fontId="2" fillId="0" borderId="0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87" fontId="4" fillId="0" borderId="6" xfId="0" applyNumberFormat="1" applyFont="1" applyBorder="1" applyAlignment="1">
      <alignment horizontal="center"/>
    </xf>
    <xf numFmtId="188" fontId="4" fillId="0" borderId="6" xfId="0" applyNumberFormat="1" applyFont="1" applyBorder="1" applyAlignment="1">
      <alignment horizontal="center"/>
    </xf>
    <xf numFmtId="189" fontId="4" fillId="0" borderId="6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4" fillId="0" borderId="6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87" fontId="2" fillId="0" borderId="8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87" fontId="2" fillId="0" borderId="6" xfId="0" applyNumberFormat="1" applyFont="1" applyBorder="1" applyAlignment="1">
      <alignment horizontal="center"/>
    </xf>
    <xf numFmtId="189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188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38"/>
  <sheetViews>
    <sheetView workbookViewId="0" topLeftCell="A1">
      <selection activeCell="C35" sqref="C35"/>
    </sheetView>
  </sheetViews>
  <sheetFormatPr defaultColWidth="9.140625" defaultRowHeight="12.75"/>
  <cols>
    <col min="1" max="1" width="4.574218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1">
      <c r="A3" s="9"/>
      <c r="B3" s="33" t="s">
        <v>6</v>
      </c>
      <c r="C3" s="34"/>
      <c r="D3" s="35"/>
      <c r="E3" s="33" t="s">
        <v>12</v>
      </c>
      <c r="F3" s="34"/>
      <c r="G3" s="34"/>
      <c r="H3" s="34"/>
      <c r="I3" s="34"/>
      <c r="J3" s="35"/>
    </row>
    <row r="4" spans="1:11" ht="2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2"/>
    </row>
    <row r="5" spans="1:10" ht="22.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0.25" customHeight="1">
      <c r="A6" s="36">
        <v>1</v>
      </c>
      <c r="B6" s="37">
        <v>0.95</v>
      </c>
      <c r="C6" s="37">
        <v>5.99</v>
      </c>
      <c r="D6" s="37" t="s">
        <v>30</v>
      </c>
      <c r="E6" s="37">
        <v>308.115</v>
      </c>
      <c r="F6" s="37" t="s">
        <v>31</v>
      </c>
      <c r="G6" s="38">
        <v>1.259</v>
      </c>
      <c r="H6" s="38">
        <v>4.2931</v>
      </c>
      <c r="I6" s="39">
        <v>68160</v>
      </c>
      <c r="J6" s="37" t="s">
        <v>30</v>
      </c>
    </row>
    <row r="7" spans="1:10" ht="20.25" customHeight="1">
      <c r="A7" s="36">
        <v>2</v>
      </c>
      <c r="B7" s="37">
        <v>0.95</v>
      </c>
      <c r="C7" s="37">
        <v>5.99</v>
      </c>
      <c r="D7" s="37" t="s">
        <v>30</v>
      </c>
      <c r="E7" s="37">
        <v>207.66</v>
      </c>
      <c r="F7" s="37" t="s">
        <v>31</v>
      </c>
      <c r="G7" s="38">
        <v>1.2586</v>
      </c>
      <c r="H7" s="38">
        <v>3.0672</v>
      </c>
      <c r="I7" s="39">
        <v>54985</v>
      </c>
      <c r="J7" s="37" t="s">
        <v>30</v>
      </c>
    </row>
    <row r="8" spans="1:10" ht="20.25" customHeight="1">
      <c r="A8" s="36">
        <v>3</v>
      </c>
      <c r="B8" s="37">
        <v>0.95</v>
      </c>
      <c r="C8" s="37">
        <v>5.99</v>
      </c>
      <c r="D8" s="37" t="s">
        <v>30</v>
      </c>
      <c r="E8" s="37">
        <v>207.205</v>
      </c>
      <c r="F8" s="37" t="s">
        <v>31</v>
      </c>
      <c r="G8" s="38">
        <v>1.2575</v>
      </c>
      <c r="H8" s="38">
        <v>3.0653</v>
      </c>
      <c r="I8" s="39">
        <v>19523</v>
      </c>
      <c r="J8" s="37" t="s">
        <v>30</v>
      </c>
    </row>
    <row r="9" spans="1:10" ht="20.25" customHeight="1">
      <c r="A9" s="36">
        <v>4</v>
      </c>
      <c r="B9" s="37">
        <v>0.95</v>
      </c>
      <c r="C9" s="37">
        <v>6.91</v>
      </c>
      <c r="D9" s="37" t="s">
        <v>30</v>
      </c>
      <c r="E9" s="37">
        <v>206.75</v>
      </c>
      <c r="F9" s="37" t="s">
        <v>31</v>
      </c>
      <c r="G9" s="38">
        <v>1.2569</v>
      </c>
      <c r="H9" s="38">
        <v>3.0638</v>
      </c>
      <c r="I9" s="39">
        <v>19289</v>
      </c>
      <c r="J9" s="37" t="s">
        <v>30</v>
      </c>
    </row>
    <row r="10" spans="1:10" ht="20.25" customHeight="1">
      <c r="A10" s="36">
        <v>5</v>
      </c>
      <c r="B10" s="37">
        <v>0.95</v>
      </c>
      <c r="C10" s="37">
        <v>6.91</v>
      </c>
      <c r="D10" s="37" t="s">
        <v>30</v>
      </c>
      <c r="E10" s="37">
        <v>206.36</v>
      </c>
      <c r="F10" s="37" t="s">
        <v>31</v>
      </c>
      <c r="G10" s="38">
        <v>1.2563</v>
      </c>
      <c r="H10" s="38" t="s">
        <v>31</v>
      </c>
      <c r="I10" s="39">
        <v>17930</v>
      </c>
      <c r="J10" s="37" t="s">
        <v>30</v>
      </c>
    </row>
    <row r="11" spans="1:10" ht="20.25" customHeight="1">
      <c r="A11" s="36">
        <v>6</v>
      </c>
      <c r="B11" s="37">
        <v>0.6</v>
      </c>
      <c r="C11" s="37">
        <v>6.91</v>
      </c>
      <c r="D11" s="37" t="s">
        <v>30</v>
      </c>
      <c r="E11" s="37">
        <v>206.165</v>
      </c>
      <c r="F11" s="37" t="s">
        <v>31</v>
      </c>
      <c r="G11" s="38">
        <v>1.256</v>
      </c>
      <c r="H11" s="38" t="s">
        <v>31</v>
      </c>
      <c r="I11" s="39">
        <v>14344</v>
      </c>
      <c r="J11" s="37" t="s">
        <v>30</v>
      </c>
    </row>
    <row r="12" spans="1:10" ht="20.25" customHeight="1">
      <c r="A12" s="36">
        <v>7</v>
      </c>
      <c r="B12" s="37">
        <v>0.6</v>
      </c>
      <c r="C12" s="37">
        <v>6.91</v>
      </c>
      <c r="D12" s="37" t="s">
        <v>30</v>
      </c>
      <c r="E12" s="37">
        <v>205.905</v>
      </c>
      <c r="F12" s="37" t="s">
        <v>31</v>
      </c>
      <c r="G12" s="38">
        <v>1.2556</v>
      </c>
      <c r="H12" s="38">
        <v>3.6714</v>
      </c>
      <c r="I12" s="39">
        <v>41857</v>
      </c>
      <c r="J12" s="37" t="s">
        <v>30</v>
      </c>
    </row>
    <row r="13" spans="1:10" ht="20.25" customHeight="1">
      <c r="A13" s="36">
        <v>8</v>
      </c>
      <c r="B13" s="37">
        <v>1.35</v>
      </c>
      <c r="C13" s="37">
        <v>6.91</v>
      </c>
      <c r="D13" s="37" t="s">
        <v>30</v>
      </c>
      <c r="E13" s="37">
        <v>205.45</v>
      </c>
      <c r="F13" s="37" t="s">
        <v>31</v>
      </c>
      <c r="G13" s="38">
        <v>1.2549</v>
      </c>
      <c r="H13" s="38">
        <v>3.6693</v>
      </c>
      <c r="I13" s="39">
        <v>71497</v>
      </c>
      <c r="J13" s="37" t="s">
        <v>30</v>
      </c>
    </row>
    <row r="14" spans="1:10" ht="20.25" customHeight="1">
      <c r="A14" s="36">
        <v>9</v>
      </c>
      <c r="B14" s="37">
        <v>6.1</v>
      </c>
      <c r="C14" s="37">
        <v>7.73</v>
      </c>
      <c r="D14" s="37" t="s">
        <v>30</v>
      </c>
      <c r="E14" s="37">
        <v>204.8</v>
      </c>
      <c r="F14" s="38">
        <v>5</v>
      </c>
      <c r="G14" s="38">
        <v>1.5044</v>
      </c>
      <c r="H14" s="38">
        <v>4.2758</v>
      </c>
      <c r="I14" s="39">
        <v>11642</v>
      </c>
      <c r="J14" s="37" t="s">
        <v>30</v>
      </c>
    </row>
    <row r="15" spans="1:10" ht="20.25" customHeight="1">
      <c r="A15" s="36">
        <v>10</v>
      </c>
      <c r="B15" s="37">
        <v>6.1</v>
      </c>
      <c r="C15" s="37">
        <v>7.73</v>
      </c>
      <c r="D15" s="37" t="s">
        <v>30</v>
      </c>
      <c r="E15" s="37">
        <v>203.89</v>
      </c>
      <c r="F15" s="38">
        <v>5</v>
      </c>
      <c r="G15" s="38">
        <v>1.5028</v>
      </c>
      <c r="H15" s="38">
        <v>4.271</v>
      </c>
      <c r="I15" s="39">
        <v>21409</v>
      </c>
      <c r="J15" s="37" t="s">
        <v>30</v>
      </c>
    </row>
    <row r="16" spans="1:10" ht="20.25" customHeight="1">
      <c r="A16" s="36">
        <v>11</v>
      </c>
      <c r="B16" s="37">
        <v>6.1</v>
      </c>
      <c r="C16" s="37">
        <v>7.73</v>
      </c>
      <c r="D16" s="37" t="s">
        <v>30</v>
      </c>
      <c r="E16" s="37">
        <v>203.02</v>
      </c>
      <c r="F16" s="38">
        <v>5</v>
      </c>
      <c r="G16" s="38">
        <v>1.5011</v>
      </c>
      <c r="H16" s="38">
        <v>4.2662</v>
      </c>
      <c r="I16" s="39">
        <v>60855</v>
      </c>
      <c r="J16" s="37" t="s">
        <v>30</v>
      </c>
    </row>
    <row r="17" spans="1:10" ht="20.25" customHeight="1">
      <c r="A17" s="36">
        <v>12</v>
      </c>
      <c r="B17" s="37">
        <v>6.1</v>
      </c>
      <c r="C17" s="37">
        <v>7.73</v>
      </c>
      <c r="D17" s="40">
        <v>13.6</v>
      </c>
      <c r="E17" s="37">
        <v>202.18</v>
      </c>
      <c r="F17" s="38">
        <v>5</v>
      </c>
      <c r="G17" s="38">
        <v>1.4994</v>
      </c>
      <c r="H17" s="38" t="s">
        <v>31</v>
      </c>
      <c r="I17" s="39">
        <v>28861</v>
      </c>
      <c r="J17" s="40">
        <v>13</v>
      </c>
    </row>
    <row r="18" spans="1:10" ht="20.25" customHeight="1">
      <c r="A18" s="36">
        <v>13</v>
      </c>
      <c r="B18" s="37">
        <v>6.1</v>
      </c>
      <c r="C18" s="37">
        <v>7.73</v>
      </c>
      <c r="D18" s="37" t="s">
        <v>30</v>
      </c>
      <c r="E18" s="37">
        <v>201.82</v>
      </c>
      <c r="F18" s="38">
        <v>5</v>
      </c>
      <c r="G18" s="38">
        <v>1.4987</v>
      </c>
      <c r="H18" s="38" t="s">
        <v>31</v>
      </c>
      <c r="I18" s="39">
        <v>201548</v>
      </c>
      <c r="J18" s="37" t="s">
        <v>30</v>
      </c>
    </row>
    <row r="19" spans="1:10" ht="20.25" customHeight="1">
      <c r="A19" s="36">
        <v>14</v>
      </c>
      <c r="B19" s="37">
        <v>6.1</v>
      </c>
      <c r="C19" s="37">
        <v>7.73</v>
      </c>
      <c r="D19" s="37" t="s">
        <v>30</v>
      </c>
      <c r="E19" s="37">
        <v>201.34</v>
      </c>
      <c r="F19" s="38">
        <v>5</v>
      </c>
      <c r="G19" s="38">
        <v>1.4978</v>
      </c>
      <c r="H19" s="38">
        <v>3.65</v>
      </c>
      <c r="I19" s="39">
        <v>173497</v>
      </c>
      <c r="J19" s="37" t="s">
        <v>30</v>
      </c>
    </row>
    <row r="20" spans="1:10" ht="20.25" customHeight="1">
      <c r="A20" s="36">
        <v>15</v>
      </c>
      <c r="B20" s="37">
        <v>6.1</v>
      </c>
      <c r="C20" s="37">
        <v>7.73</v>
      </c>
      <c r="D20" s="37" t="s">
        <v>30</v>
      </c>
      <c r="E20" s="37">
        <v>200.62</v>
      </c>
      <c r="F20" s="38">
        <v>5</v>
      </c>
      <c r="G20" s="38">
        <v>1.4963</v>
      </c>
      <c r="H20" s="38">
        <v>3.6465</v>
      </c>
      <c r="I20" s="39">
        <v>156769</v>
      </c>
      <c r="J20" s="37" t="s">
        <v>30</v>
      </c>
    </row>
    <row r="21" spans="1:10" ht="20.25" customHeight="1">
      <c r="A21" s="36">
        <v>16</v>
      </c>
      <c r="B21" s="37">
        <v>7.75</v>
      </c>
      <c r="C21" s="37">
        <v>7.73</v>
      </c>
      <c r="D21" s="37" t="s">
        <v>30</v>
      </c>
      <c r="E21" s="37">
        <v>199.9</v>
      </c>
      <c r="F21" s="38">
        <v>5</v>
      </c>
      <c r="G21" s="38">
        <v>1.4949</v>
      </c>
      <c r="H21" s="38">
        <v>3.643</v>
      </c>
      <c r="I21" s="39">
        <v>156337</v>
      </c>
      <c r="J21" s="37" t="s">
        <v>30</v>
      </c>
    </row>
    <row r="22" spans="1:10" ht="20.25" customHeight="1">
      <c r="A22" s="36">
        <v>17</v>
      </c>
      <c r="B22" s="37">
        <v>7.75</v>
      </c>
      <c r="C22" s="37">
        <v>7.73</v>
      </c>
      <c r="D22" s="37" t="s">
        <v>30</v>
      </c>
      <c r="E22" s="37">
        <v>199.12</v>
      </c>
      <c r="F22" s="38">
        <v>5</v>
      </c>
      <c r="G22" s="38">
        <v>1.4933</v>
      </c>
      <c r="H22" s="38">
        <v>3.6392</v>
      </c>
      <c r="I22" s="39">
        <v>95914</v>
      </c>
      <c r="J22" s="37" t="s">
        <v>30</v>
      </c>
    </row>
    <row r="23" spans="1:10" ht="20.25" customHeight="1">
      <c r="A23" s="36">
        <v>18</v>
      </c>
      <c r="B23" s="37">
        <v>7.75</v>
      </c>
      <c r="C23" s="37">
        <v>7.73</v>
      </c>
      <c r="D23" s="37" t="s">
        <v>30</v>
      </c>
      <c r="E23" s="37">
        <v>198.46</v>
      </c>
      <c r="F23" s="38">
        <v>5</v>
      </c>
      <c r="G23" s="38">
        <v>1.492</v>
      </c>
      <c r="H23" s="38">
        <v>3.636</v>
      </c>
      <c r="I23" s="39">
        <v>83448</v>
      </c>
      <c r="J23" s="37" t="s">
        <v>30</v>
      </c>
    </row>
    <row r="24" spans="1:10" ht="20.25" customHeight="1">
      <c r="A24" s="36">
        <v>19</v>
      </c>
      <c r="B24" s="37">
        <v>5.1</v>
      </c>
      <c r="C24" s="37">
        <v>7.73</v>
      </c>
      <c r="D24" s="37" t="s">
        <v>30</v>
      </c>
      <c r="E24" s="37">
        <v>197.98</v>
      </c>
      <c r="F24" s="38">
        <v>5</v>
      </c>
      <c r="G24" s="38">
        <v>1.491</v>
      </c>
      <c r="H24" s="38" t="s">
        <v>31</v>
      </c>
      <c r="I24" s="39">
        <v>137983</v>
      </c>
      <c r="J24" s="37" t="s">
        <v>30</v>
      </c>
    </row>
    <row r="25" spans="1:10" ht="20.25" customHeight="1">
      <c r="A25" s="36">
        <v>20</v>
      </c>
      <c r="B25" s="37">
        <v>3.8</v>
      </c>
      <c r="C25" s="37">
        <v>6.91</v>
      </c>
      <c r="D25" s="37" t="s">
        <v>30</v>
      </c>
      <c r="E25" s="37">
        <v>197.62</v>
      </c>
      <c r="F25" s="38">
        <v>5</v>
      </c>
      <c r="G25" s="38" t="s">
        <v>31</v>
      </c>
      <c r="H25" s="38" t="s">
        <v>31</v>
      </c>
      <c r="I25" s="39">
        <v>120300</v>
      </c>
      <c r="J25" s="37" t="s">
        <v>30</v>
      </c>
    </row>
    <row r="26" spans="1:10" ht="20.25" customHeight="1">
      <c r="A26" s="36">
        <v>21</v>
      </c>
      <c r="B26" s="37">
        <v>3.8</v>
      </c>
      <c r="C26" s="37">
        <v>6.91</v>
      </c>
      <c r="D26" s="37" t="s">
        <v>30</v>
      </c>
      <c r="E26" s="37">
        <v>197.24</v>
      </c>
      <c r="F26" s="38">
        <v>5</v>
      </c>
      <c r="G26" s="38" t="s">
        <v>31</v>
      </c>
      <c r="H26" s="38">
        <v>3.6301</v>
      </c>
      <c r="I26" s="39">
        <v>143501</v>
      </c>
      <c r="J26" s="37" t="s">
        <v>30</v>
      </c>
    </row>
    <row r="27" spans="1:10" ht="20.25" customHeight="1">
      <c r="A27" s="36">
        <v>22</v>
      </c>
      <c r="B27" s="37">
        <v>4.53</v>
      </c>
      <c r="C27" s="37">
        <v>7.73</v>
      </c>
      <c r="D27" s="37" t="s">
        <v>30</v>
      </c>
      <c r="E27" s="37">
        <v>196.46</v>
      </c>
      <c r="F27" s="38">
        <v>5</v>
      </c>
      <c r="G27" s="38">
        <v>1.4481</v>
      </c>
      <c r="H27" s="38">
        <v>4.2327</v>
      </c>
      <c r="I27" s="39">
        <v>55994</v>
      </c>
      <c r="J27" s="37" t="s">
        <v>30</v>
      </c>
    </row>
    <row r="28" spans="1:10" ht="20.25" customHeight="1">
      <c r="A28" s="36">
        <v>23</v>
      </c>
      <c r="B28" s="37">
        <v>4.53</v>
      </c>
      <c r="C28" s="37">
        <v>7.73</v>
      </c>
      <c r="D28" s="37" t="s">
        <v>30</v>
      </c>
      <c r="E28" s="37">
        <v>195.55</v>
      </c>
      <c r="F28" s="38">
        <v>5</v>
      </c>
      <c r="G28" s="38">
        <v>2.2286</v>
      </c>
      <c r="H28" s="38">
        <v>4.2244</v>
      </c>
      <c r="I28" s="39">
        <v>21099</v>
      </c>
      <c r="J28" s="37" t="s">
        <v>30</v>
      </c>
    </row>
    <row r="29" spans="1:10" ht="20.25" customHeight="1">
      <c r="A29" s="36">
        <v>24</v>
      </c>
      <c r="B29" s="37">
        <v>4.53</v>
      </c>
      <c r="C29" s="37">
        <v>7.73</v>
      </c>
      <c r="D29" s="37" t="s">
        <v>30</v>
      </c>
      <c r="E29" s="37">
        <v>194.575</v>
      </c>
      <c r="F29" s="38">
        <v>5</v>
      </c>
      <c r="G29" s="38">
        <v>2.2259</v>
      </c>
      <c r="H29" s="38">
        <v>4.2193</v>
      </c>
      <c r="I29" s="39">
        <v>14539</v>
      </c>
      <c r="J29" s="37" t="s">
        <v>30</v>
      </c>
    </row>
    <row r="30" spans="1:10" ht="20.25" customHeight="1">
      <c r="A30" s="36">
        <v>25</v>
      </c>
      <c r="B30" s="37">
        <v>4.53</v>
      </c>
      <c r="C30" s="37">
        <v>7.73</v>
      </c>
      <c r="D30" s="37" t="s">
        <v>30</v>
      </c>
      <c r="E30" s="37">
        <v>193.6</v>
      </c>
      <c r="F30" s="38">
        <v>5</v>
      </c>
      <c r="G30" s="38">
        <v>2.2232</v>
      </c>
      <c r="H30" s="38">
        <v>4.2141</v>
      </c>
      <c r="I30" s="39">
        <v>13908</v>
      </c>
      <c r="J30" s="37" t="s">
        <v>30</v>
      </c>
    </row>
    <row r="31" spans="1:10" ht="20.25" customHeight="1">
      <c r="A31" s="36">
        <v>26</v>
      </c>
      <c r="B31" s="37">
        <v>4.53</v>
      </c>
      <c r="C31" s="37">
        <v>7.73</v>
      </c>
      <c r="D31" s="37" t="s">
        <v>30</v>
      </c>
      <c r="E31" s="37">
        <v>192.95</v>
      </c>
      <c r="F31" s="38">
        <v>5</v>
      </c>
      <c r="G31" s="38">
        <v>1.9357</v>
      </c>
      <c r="H31" s="38" t="s">
        <v>31</v>
      </c>
      <c r="I31" s="39">
        <v>48473</v>
      </c>
      <c r="J31" s="37" t="s">
        <v>30</v>
      </c>
    </row>
    <row r="32" spans="1:10" ht="20.25" customHeight="1">
      <c r="A32" s="36">
        <v>27</v>
      </c>
      <c r="B32" s="37">
        <v>4.53</v>
      </c>
      <c r="C32" s="37">
        <v>7.73</v>
      </c>
      <c r="D32" s="37" t="s">
        <v>30</v>
      </c>
      <c r="E32" s="37">
        <v>192.56</v>
      </c>
      <c r="F32" s="38">
        <v>5</v>
      </c>
      <c r="G32" s="38" t="s">
        <v>31</v>
      </c>
      <c r="H32" s="38" t="s">
        <v>31</v>
      </c>
      <c r="I32" s="39">
        <v>86456</v>
      </c>
      <c r="J32" s="37" t="s">
        <v>30</v>
      </c>
    </row>
    <row r="33" spans="1:10" ht="20.25" customHeight="1">
      <c r="A33" s="36">
        <v>28</v>
      </c>
      <c r="B33" s="37">
        <v>3.1</v>
      </c>
      <c r="C33" s="37">
        <v>7.73</v>
      </c>
      <c r="D33" s="37" t="s">
        <v>30</v>
      </c>
      <c r="E33" s="37">
        <v>192.04</v>
      </c>
      <c r="F33" s="38">
        <v>5</v>
      </c>
      <c r="G33" s="38" t="s">
        <v>31</v>
      </c>
      <c r="H33" s="38">
        <v>4.2058</v>
      </c>
      <c r="I33" s="39">
        <v>33167</v>
      </c>
      <c r="J33" s="37" t="s">
        <v>30</v>
      </c>
    </row>
    <row r="34" spans="1:10" ht="20.25" customHeight="1">
      <c r="A34" s="36">
        <v>29</v>
      </c>
      <c r="B34" s="37">
        <v>3.1</v>
      </c>
      <c r="C34" s="37">
        <v>7.73</v>
      </c>
      <c r="D34" s="37" t="s">
        <v>30</v>
      </c>
      <c r="E34" s="37">
        <v>191.26</v>
      </c>
      <c r="F34" s="38">
        <v>5</v>
      </c>
      <c r="G34" s="38">
        <v>2.2163</v>
      </c>
      <c r="H34" s="38">
        <v>4.201</v>
      </c>
      <c r="I34" s="39">
        <v>47311</v>
      </c>
      <c r="J34" s="37" t="s">
        <v>30</v>
      </c>
    </row>
    <row r="35" spans="1:10" ht="20.25" customHeight="1">
      <c r="A35" s="36">
        <v>30</v>
      </c>
      <c r="B35" s="37">
        <v>3.1</v>
      </c>
      <c r="C35" s="37">
        <v>7.73</v>
      </c>
      <c r="D35" s="37" t="s">
        <v>30</v>
      </c>
      <c r="E35" s="37">
        <v>190.28</v>
      </c>
      <c r="F35" s="38">
        <v>5</v>
      </c>
      <c r="G35" s="38">
        <v>2.2137</v>
      </c>
      <c r="H35" s="38">
        <v>4.1561</v>
      </c>
      <c r="I35" s="39">
        <v>6442</v>
      </c>
      <c r="J35" s="37" t="s">
        <v>30</v>
      </c>
    </row>
    <row r="36" spans="1:10" ht="20.25" customHeight="1">
      <c r="A36" s="36">
        <v>31</v>
      </c>
      <c r="B36" s="37">
        <v>3.1</v>
      </c>
      <c r="C36" s="37">
        <v>7.73</v>
      </c>
      <c r="D36" s="37" t="s">
        <v>30</v>
      </c>
      <c r="E36" s="37">
        <v>189.32</v>
      </c>
      <c r="F36" s="38">
        <v>5</v>
      </c>
      <c r="G36" s="38">
        <v>2.2108</v>
      </c>
      <c r="H36" s="38">
        <v>4.1906</v>
      </c>
      <c r="I36" s="39">
        <v>22350</v>
      </c>
      <c r="J36" s="37" t="s">
        <v>30</v>
      </c>
    </row>
    <row r="37" spans="1:10" ht="21">
      <c r="A37" s="25" t="s">
        <v>1</v>
      </c>
      <c r="B37" s="21">
        <f aca="true" t="shared" si="0" ref="B37:J37">SUM(B6:B36)</f>
        <v>125.52999999999997</v>
      </c>
      <c r="C37" s="21">
        <f t="shared" si="0"/>
        <v>228.6699999999999</v>
      </c>
      <c r="D37" s="22">
        <f t="shared" si="0"/>
        <v>13.6</v>
      </c>
      <c r="E37" s="21">
        <f t="shared" si="0"/>
        <v>6290.195000000001</v>
      </c>
      <c r="F37" s="23">
        <f t="shared" si="0"/>
        <v>115</v>
      </c>
      <c r="G37" s="23">
        <f t="shared" si="0"/>
        <v>43.2288</v>
      </c>
      <c r="H37" s="23">
        <f t="shared" si="0"/>
        <v>89.1319</v>
      </c>
      <c r="I37" s="26">
        <f t="shared" si="0"/>
        <v>2049388</v>
      </c>
      <c r="J37" s="22">
        <f t="shared" si="0"/>
        <v>13</v>
      </c>
    </row>
    <row r="38" spans="1:10" ht="21">
      <c r="A38" s="25" t="s">
        <v>2</v>
      </c>
      <c r="B38" s="21">
        <f aca="true" t="shared" si="1" ref="B38:J38">AVERAGE(B6:B36)</f>
        <v>4.049354838709677</v>
      </c>
      <c r="C38" s="21">
        <f t="shared" si="1"/>
        <v>7.376451612903223</v>
      </c>
      <c r="D38" s="22">
        <f t="shared" si="1"/>
        <v>13.6</v>
      </c>
      <c r="E38" s="21">
        <f t="shared" si="1"/>
        <v>202.90951612903228</v>
      </c>
      <c r="F38" s="23">
        <f t="shared" si="1"/>
        <v>5</v>
      </c>
      <c r="G38" s="23">
        <f t="shared" si="1"/>
        <v>1.6010666666666666</v>
      </c>
      <c r="H38" s="23">
        <f t="shared" si="1"/>
        <v>3.8753</v>
      </c>
      <c r="I38" s="26">
        <f t="shared" si="1"/>
        <v>66109.29032258065</v>
      </c>
      <c r="J38" s="22">
        <f t="shared" si="1"/>
        <v>13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4724409448818898" bottom="0.1968503937007874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K58"/>
  <sheetViews>
    <sheetView workbookViewId="0" topLeftCell="A29">
      <selection activeCell="C30" sqref="C30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1" customHeight="1">
      <c r="A3" s="9"/>
      <c r="B3" s="33" t="s">
        <v>6</v>
      </c>
      <c r="C3" s="34"/>
      <c r="D3" s="35"/>
      <c r="E3" s="33" t="s">
        <v>12</v>
      </c>
      <c r="F3" s="34"/>
      <c r="G3" s="34"/>
      <c r="H3" s="34"/>
      <c r="I3" s="34"/>
      <c r="J3" s="35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6">
        <v>1</v>
      </c>
      <c r="B6" s="37">
        <v>76.43</v>
      </c>
      <c r="C6" s="37">
        <v>8.99</v>
      </c>
      <c r="D6" s="37" t="s">
        <v>30</v>
      </c>
      <c r="E6" s="37">
        <v>277.18</v>
      </c>
      <c r="F6" s="38">
        <v>20.3981</v>
      </c>
      <c r="G6" s="38">
        <v>2.0273</v>
      </c>
      <c r="H6" s="38">
        <v>3.2962</v>
      </c>
      <c r="I6" s="39">
        <v>1613682</v>
      </c>
      <c r="J6" s="37" t="s">
        <v>30</v>
      </c>
    </row>
    <row r="7" spans="1:10" ht="21" customHeight="1">
      <c r="A7" s="36">
        <v>2</v>
      </c>
      <c r="B7" s="37">
        <v>76.43</v>
      </c>
      <c r="C7" s="37">
        <v>8.99</v>
      </c>
      <c r="D7" s="37" t="s">
        <v>30</v>
      </c>
      <c r="E7" s="37">
        <v>275.26</v>
      </c>
      <c r="F7" s="38">
        <v>19.7292</v>
      </c>
      <c r="G7" s="38">
        <v>2.0237</v>
      </c>
      <c r="H7" s="38">
        <v>3.2904</v>
      </c>
      <c r="I7" s="39">
        <v>1448152</v>
      </c>
      <c r="J7" s="37" t="s">
        <v>30</v>
      </c>
    </row>
    <row r="8" spans="1:10" ht="21" customHeight="1">
      <c r="A8" s="36">
        <v>3</v>
      </c>
      <c r="B8" s="37">
        <v>73.24</v>
      </c>
      <c r="C8" s="37">
        <v>8.99</v>
      </c>
      <c r="D8" s="37" t="s">
        <v>30</v>
      </c>
      <c r="E8" s="37">
        <v>273.33</v>
      </c>
      <c r="F8" s="38">
        <v>19.595</v>
      </c>
      <c r="G8" s="38">
        <v>2.0207</v>
      </c>
      <c r="H8" s="38">
        <v>3.2854</v>
      </c>
      <c r="I8" s="39">
        <v>1537862</v>
      </c>
      <c r="J8" s="37" t="s">
        <v>30</v>
      </c>
    </row>
    <row r="9" spans="1:10" ht="21" customHeight="1">
      <c r="A9" s="36">
        <v>4</v>
      </c>
      <c r="B9" s="37">
        <v>66.87</v>
      </c>
      <c r="C9" s="37">
        <v>8.19</v>
      </c>
      <c r="D9" s="37" t="s">
        <v>30</v>
      </c>
      <c r="E9" s="37">
        <v>271.12</v>
      </c>
      <c r="F9" s="38">
        <v>19.2095</v>
      </c>
      <c r="G9" s="38">
        <v>2.0171</v>
      </c>
      <c r="H9" s="38">
        <v>3.9341</v>
      </c>
      <c r="I9" s="39">
        <v>1244151</v>
      </c>
      <c r="J9" s="37" t="s">
        <v>30</v>
      </c>
    </row>
    <row r="10" spans="1:10" ht="21" customHeight="1">
      <c r="A10" s="36">
        <v>5</v>
      </c>
      <c r="B10" s="37">
        <v>50.06</v>
      </c>
      <c r="C10" s="37">
        <v>7.78</v>
      </c>
      <c r="D10" s="37" t="s">
        <v>30</v>
      </c>
      <c r="E10" s="37">
        <v>268.74</v>
      </c>
      <c r="F10" s="38">
        <v>19.6111</v>
      </c>
      <c r="G10" s="38">
        <v>2.6833</v>
      </c>
      <c r="H10" s="38">
        <v>3.9265</v>
      </c>
      <c r="I10" s="39">
        <v>1094895</v>
      </c>
      <c r="J10" s="40" t="s">
        <v>30</v>
      </c>
    </row>
    <row r="11" spans="1:10" ht="21" customHeight="1">
      <c r="A11" s="36">
        <v>6</v>
      </c>
      <c r="B11" s="37">
        <v>34.25</v>
      </c>
      <c r="C11" s="37">
        <v>7.78</v>
      </c>
      <c r="D11" s="37" t="s">
        <v>30</v>
      </c>
      <c r="E11" s="37">
        <v>268.44</v>
      </c>
      <c r="F11" s="38">
        <v>15.3345</v>
      </c>
      <c r="G11" s="38">
        <v>2.6826</v>
      </c>
      <c r="H11" s="38">
        <v>3.9254</v>
      </c>
      <c r="I11" s="39">
        <v>2205584</v>
      </c>
      <c r="J11" s="40" t="s">
        <v>30</v>
      </c>
    </row>
    <row r="12" spans="1:10" ht="21" customHeight="1">
      <c r="A12" s="36">
        <v>7</v>
      </c>
      <c r="B12" s="37">
        <v>34.25</v>
      </c>
      <c r="C12" s="37">
        <v>7.78</v>
      </c>
      <c r="D12" s="37" t="s">
        <v>30</v>
      </c>
      <c r="E12" s="37">
        <v>268.44</v>
      </c>
      <c r="F12" s="38">
        <v>10.0313</v>
      </c>
      <c r="G12" s="38">
        <v>2.6826</v>
      </c>
      <c r="H12" s="38">
        <v>3.9254</v>
      </c>
      <c r="I12" s="39">
        <v>1895822</v>
      </c>
      <c r="J12" s="40" t="s">
        <v>30</v>
      </c>
    </row>
    <row r="13" spans="1:10" ht="21" customHeight="1">
      <c r="A13" s="36">
        <v>8</v>
      </c>
      <c r="B13" s="37">
        <v>34.25</v>
      </c>
      <c r="C13" s="37">
        <v>7.78</v>
      </c>
      <c r="D13" s="37" t="s">
        <v>30</v>
      </c>
      <c r="E13" s="37">
        <v>268.44</v>
      </c>
      <c r="F13" s="38">
        <v>10.0783</v>
      </c>
      <c r="G13" s="38">
        <v>2.6826</v>
      </c>
      <c r="H13" s="38">
        <v>3.9254</v>
      </c>
      <c r="I13" s="39">
        <v>1524035</v>
      </c>
      <c r="J13" s="40" t="s">
        <v>30</v>
      </c>
    </row>
    <row r="14" spans="1:10" ht="21" customHeight="1">
      <c r="A14" s="36">
        <v>9</v>
      </c>
      <c r="B14" s="37">
        <v>23.25</v>
      </c>
      <c r="C14" s="37">
        <v>8.47</v>
      </c>
      <c r="D14" s="37" t="s">
        <v>30</v>
      </c>
      <c r="E14" s="37">
        <v>268.91</v>
      </c>
      <c r="F14" s="38">
        <v>6.274</v>
      </c>
      <c r="G14" s="38">
        <v>2.6837</v>
      </c>
      <c r="H14" s="38">
        <v>3.927</v>
      </c>
      <c r="I14" s="39">
        <v>1519696</v>
      </c>
      <c r="J14" s="40" t="s">
        <v>30</v>
      </c>
    </row>
    <row r="15" spans="1:10" ht="21" customHeight="1">
      <c r="A15" s="36">
        <v>10</v>
      </c>
      <c r="B15" s="37">
        <v>23.25</v>
      </c>
      <c r="C15" s="37">
        <v>8.47</v>
      </c>
      <c r="D15" s="37" t="s">
        <v>30</v>
      </c>
      <c r="E15" s="37">
        <v>269.42</v>
      </c>
      <c r="F15" s="38">
        <v>2.51</v>
      </c>
      <c r="G15" s="38">
        <v>2.2648</v>
      </c>
      <c r="H15" s="38">
        <v>3.9287</v>
      </c>
      <c r="I15" s="39">
        <v>1623238</v>
      </c>
      <c r="J15" s="40" t="s">
        <v>30</v>
      </c>
    </row>
    <row r="16" spans="1:10" ht="21" customHeight="1">
      <c r="A16" s="36">
        <v>11</v>
      </c>
      <c r="B16" s="37">
        <v>23.25</v>
      </c>
      <c r="C16" s="37">
        <v>8.47</v>
      </c>
      <c r="D16" s="40">
        <v>14.7</v>
      </c>
      <c r="E16" s="37">
        <v>269.76</v>
      </c>
      <c r="F16" s="38">
        <v>2.5109</v>
      </c>
      <c r="G16" s="38">
        <v>2.6856</v>
      </c>
      <c r="H16" s="38">
        <v>3.9297</v>
      </c>
      <c r="I16" s="39">
        <v>1128270</v>
      </c>
      <c r="J16" s="40">
        <v>5.7</v>
      </c>
    </row>
    <row r="17" spans="1:10" ht="21" customHeight="1">
      <c r="A17" s="36">
        <v>12</v>
      </c>
      <c r="B17" s="37">
        <v>48.4</v>
      </c>
      <c r="C17" s="37">
        <v>8.47</v>
      </c>
      <c r="D17" s="37" t="s">
        <v>30</v>
      </c>
      <c r="E17" s="37">
        <v>272.31</v>
      </c>
      <c r="F17" s="38">
        <v>2.5105</v>
      </c>
      <c r="G17" s="38">
        <v>2.6911</v>
      </c>
      <c r="H17" s="38">
        <v>3.9379</v>
      </c>
      <c r="I17" s="39">
        <v>3338503</v>
      </c>
      <c r="J17" s="40" t="s">
        <v>30</v>
      </c>
    </row>
    <row r="18" spans="1:10" ht="21" customHeight="1">
      <c r="A18" s="36">
        <v>13</v>
      </c>
      <c r="B18" s="37">
        <v>43.46</v>
      </c>
      <c r="C18" s="37">
        <v>8.47</v>
      </c>
      <c r="D18" s="37" t="s">
        <v>30</v>
      </c>
      <c r="E18" s="37">
        <v>274.78</v>
      </c>
      <c r="F18" s="38">
        <v>2.5</v>
      </c>
      <c r="G18" s="38">
        <v>2.6967</v>
      </c>
      <c r="H18" s="38">
        <v>3.946</v>
      </c>
      <c r="I18" s="39">
        <v>3258875</v>
      </c>
      <c r="J18" s="40" t="s">
        <v>30</v>
      </c>
    </row>
    <row r="19" spans="1:10" ht="21" customHeight="1">
      <c r="A19" s="36">
        <v>14</v>
      </c>
      <c r="B19" s="37">
        <v>29.76</v>
      </c>
      <c r="C19" s="37">
        <v>8.47</v>
      </c>
      <c r="D19" s="37" t="s">
        <v>30</v>
      </c>
      <c r="E19" s="37">
        <v>276.06</v>
      </c>
      <c r="F19" s="38">
        <v>2.5</v>
      </c>
      <c r="G19" s="38">
        <v>2.6996</v>
      </c>
      <c r="H19" s="38">
        <v>3.9504</v>
      </c>
      <c r="I19" s="39">
        <v>2069929</v>
      </c>
      <c r="J19" s="40" t="s">
        <v>30</v>
      </c>
    </row>
    <row r="20" spans="1:10" ht="21" customHeight="1">
      <c r="A20" s="36">
        <v>15</v>
      </c>
      <c r="B20" s="37">
        <v>29.76</v>
      </c>
      <c r="C20" s="37">
        <v>8.47</v>
      </c>
      <c r="D20" s="37" t="s">
        <v>30</v>
      </c>
      <c r="E20" s="37">
        <v>272.7</v>
      </c>
      <c r="F20" s="38">
        <v>2.5331</v>
      </c>
      <c r="G20" s="38">
        <v>2.7011</v>
      </c>
      <c r="H20" s="38">
        <v>3.9525</v>
      </c>
      <c r="I20" s="39">
        <v>1430506</v>
      </c>
      <c r="J20" s="40" t="s">
        <v>30</v>
      </c>
    </row>
    <row r="21" spans="1:10" ht="21" customHeight="1">
      <c r="A21" s="36">
        <v>16</v>
      </c>
      <c r="B21" s="37">
        <v>21.96</v>
      </c>
      <c r="C21" s="37">
        <v>8.47</v>
      </c>
      <c r="D21" s="37" t="s">
        <v>30</v>
      </c>
      <c r="E21" s="37">
        <v>277.98</v>
      </c>
      <c r="F21" s="38">
        <v>2.515</v>
      </c>
      <c r="G21" s="38">
        <v>4.7041</v>
      </c>
      <c r="H21" s="38">
        <v>3.9568</v>
      </c>
      <c r="I21" s="39">
        <v>2073730</v>
      </c>
      <c r="J21" s="40" t="s">
        <v>30</v>
      </c>
    </row>
    <row r="22" spans="1:10" ht="21" customHeight="1">
      <c r="A22" s="36">
        <v>17</v>
      </c>
      <c r="B22" s="37">
        <v>21.96</v>
      </c>
      <c r="C22" s="37">
        <v>8.47</v>
      </c>
      <c r="D22" s="37" t="s">
        <v>30</v>
      </c>
      <c r="E22" s="37">
        <v>278.94</v>
      </c>
      <c r="F22" s="38">
        <v>2.5046</v>
      </c>
      <c r="G22" s="38">
        <v>2.7063</v>
      </c>
      <c r="H22" s="38">
        <v>3.9601</v>
      </c>
      <c r="I22" s="39">
        <v>1752797</v>
      </c>
      <c r="J22" s="40" t="s">
        <v>30</v>
      </c>
    </row>
    <row r="23" spans="1:10" ht="21" customHeight="1">
      <c r="A23" s="36">
        <v>18</v>
      </c>
      <c r="B23" s="37">
        <v>21.96</v>
      </c>
      <c r="C23" s="37">
        <v>8.47</v>
      </c>
      <c r="D23" s="37" t="s">
        <v>30</v>
      </c>
      <c r="E23" s="37">
        <v>279.42</v>
      </c>
      <c r="F23" s="38">
        <v>2.502</v>
      </c>
      <c r="G23" s="38">
        <v>2.7074</v>
      </c>
      <c r="H23" s="38">
        <v>3.9617</v>
      </c>
      <c r="I23" s="39">
        <v>1272374</v>
      </c>
      <c r="J23" s="40" t="s">
        <v>30</v>
      </c>
    </row>
    <row r="24" spans="1:10" ht="21" customHeight="1">
      <c r="A24" s="36">
        <v>19</v>
      </c>
      <c r="B24" s="37">
        <v>21.96</v>
      </c>
      <c r="C24" s="37">
        <v>8.47</v>
      </c>
      <c r="D24" s="37" t="s">
        <v>30</v>
      </c>
      <c r="E24" s="37">
        <v>280.06</v>
      </c>
      <c r="F24" s="38">
        <v>2.513</v>
      </c>
      <c r="G24" s="38">
        <v>2.7085</v>
      </c>
      <c r="H24" s="38">
        <v>3.9639</v>
      </c>
      <c r="I24" s="39">
        <v>1432383</v>
      </c>
      <c r="J24" s="40" t="s">
        <v>30</v>
      </c>
    </row>
    <row r="25" spans="1:10" ht="21" customHeight="1">
      <c r="A25" s="36">
        <v>20</v>
      </c>
      <c r="B25" s="37">
        <v>21.96</v>
      </c>
      <c r="C25" s="37">
        <v>8.47</v>
      </c>
      <c r="D25" s="37" t="s">
        <v>30</v>
      </c>
      <c r="E25" s="37">
        <v>280.7</v>
      </c>
      <c r="F25" s="38">
        <v>2.5033</v>
      </c>
      <c r="G25" s="38">
        <v>2.7103</v>
      </c>
      <c r="H25" s="38">
        <v>3.966</v>
      </c>
      <c r="I25" s="39">
        <v>1433618</v>
      </c>
      <c r="J25" s="40" t="s">
        <v>30</v>
      </c>
    </row>
    <row r="26" spans="1:10" ht="21" customHeight="1">
      <c r="A26" s="36">
        <v>21</v>
      </c>
      <c r="B26" s="37">
        <v>21.96</v>
      </c>
      <c r="C26" s="37">
        <v>8.47</v>
      </c>
      <c r="D26" s="37" t="s">
        <v>30</v>
      </c>
      <c r="E26" s="37">
        <v>281.34</v>
      </c>
      <c r="F26" s="38">
        <v>2.5255</v>
      </c>
      <c r="G26" s="38">
        <v>2.7118</v>
      </c>
      <c r="H26" s="38">
        <v>3.9682</v>
      </c>
      <c r="I26" s="39">
        <v>1433031</v>
      </c>
      <c r="J26" s="40" t="s">
        <v>30</v>
      </c>
    </row>
    <row r="27" spans="1:10" ht="21" customHeight="1">
      <c r="A27" s="36">
        <v>22</v>
      </c>
      <c r="B27" s="37">
        <v>21.96</v>
      </c>
      <c r="C27" s="37">
        <v>8.47</v>
      </c>
      <c r="D27" s="40">
        <v>20</v>
      </c>
      <c r="E27" s="37">
        <v>281.66</v>
      </c>
      <c r="F27" s="38">
        <v>2.4167</v>
      </c>
      <c r="G27" s="38">
        <v>2.7125</v>
      </c>
      <c r="H27" s="38">
        <v>3.9692</v>
      </c>
      <c r="I27" s="39">
        <v>1115355</v>
      </c>
      <c r="J27" s="40">
        <v>56</v>
      </c>
    </row>
    <row r="28" spans="1:10" ht="21" customHeight="1">
      <c r="A28" s="36">
        <v>23</v>
      </c>
      <c r="B28" s="37">
        <v>21.96</v>
      </c>
      <c r="C28" s="37">
        <v>8.47</v>
      </c>
      <c r="D28" s="37" t="s">
        <v>30</v>
      </c>
      <c r="E28" s="37">
        <v>284.22</v>
      </c>
      <c r="F28" s="38">
        <v>2.5012</v>
      </c>
      <c r="G28" s="38">
        <v>2.0395</v>
      </c>
      <c r="H28" s="38">
        <v>3.9779</v>
      </c>
      <c r="I28" s="39">
        <v>3346101</v>
      </c>
      <c r="J28" s="40" t="s">
        <v>30</v>
      </c>
    </row>
    <row r="29" spans="1:10" ht="21" customHeight="1">
      <c r="A29" s="36">
        <v>24</v>
      </c>
      <c r="B29" s="37">
        <v>21.96</v>
      </c>
      <c r="C29" s="37">
        <v>8.47</v>
      </c>
      <c r="D29" s="37" t="s">
        <v>30</v>
      </c>
      <c r="E29" s="37">
        <v>285.5</v>
      </c>
      <c r="F29" s="38">
        <v>2.5015</v>
      </c>
      <c r="G29" s="38">
        <v>2.0417</v>
      </c>
      <c r="H29" s="38">
        <v>2.6565</v>
      </c>
      <c r="I29" s="39">
        <v>2016007</v>
      </c>
      <c r="J29" s="40" t="s">
        <v>30</v>
      </c>
    </row>
    <row r="30" spans="1:10" ht="21" customHeight="1">
      <c r="A30" s="36">
        <v>25</v>
      </c>
      <c r="B30" s="37">
        <v>27.11</v>
      </c>
      <c r="C30" s="37">
        <v>8.47</v>
      </c>
      <c r="D30" s="37" t="s">
        <v>30</v>
      </c>
      <c r="E30" s="37">
        <v>286.46</v>
      </c>
      <c r="F30" s="38">
        <v>2.5046</v>
      </c>
      <c r="G30" s="38">
        <v>2.0433</v>
      </c>
      <c r="H30" s="38">
        <v>2.6587</v>
      </c>
      <c r="I30" s="39">
        <v>1582054</v>
      </c>
      <c r="J30" s="40" t="s">
        <v>30</v>
      </c>
    </row>
    <row r="31" spans="1:10" ht="21" customHeight="1">
      <c r="A31" s="36">
        <v>26</v>
      </c>
      <c r="B31" s="37">
        <v>19.49</v>
      </c>
      <c r="C31" s="37">
        <v>8.47</v>
      </c>
      <c r="D31" s="37" t="s">
        <v>30</v>
      </c>
      <c r="E31" s="37">
        <v>287.1</v>
      </c>
      <c r="F31" s="38">
        <v>2.353</v>
      </c>
      <c r="G31" s="38">
        <v>2.0444</v>
      </c>
      <c r="H31" s="38">
        <v>2.6601</v>
      </c>
      <c r="I31" s="39">
        <v>1262650</v>
      </c>
      <c r="J31" s="40" t="s">
        <v>30</v>
      </c>
    </row>
    <row r="32" spans="1:10" ht="21" customHeight="1">
      <c r="A32" s="36">
        <v>27</v>
      </c>
      <c r="B32" s="37">
        <v>19.49</v>
      </c>
      <c r="C32" s="37">
        <v>8.47</v>
      </c>
      <c r="D32" s="37" t="s">
        <v>30</v>
      </c>
      <c r="E32" s="37">
        <v>287.42</v>
      </c>
      <c r="F32" s="38">
        <v>2.468</v>
      </c>
      <c r="G32" s="38">
        <v>2.045</v>
      </c>
      <c r="H32" s="38">
        <v>2.6608</v>
      </c>
      <c r="I32" s="39">
        <v>929768</v>
      </c>
      <c r="J32" s="40" t="s">
        <v>30</v>
      </c>
    </row>
    <row r="33" spans="1:10" ht="21" customHeight="1">
      <c r="A33" s="36">
        <v>28</v>
      </c>
      <c r="B33" s="37">
        <v>19.49</v>
      </c>
      <c r="C33" s="37">
        <v>8.47</v>
      </c>
      <c r="D33" s="37" t="s">
        <v>30</v>
      </c>
      <c r="E33" s="37">
        <v>287.74</v>
      </c>
      <c r="F33" s="38">
        <v>2.4653</v>
      </c>
      <c r="G33" s="38">
        <v>2.0455</v>
      </c>
      <c r="H33" s="38">
        <v>3.9897</v>
      </c>
      <c r="I33" s="39">
        <v>939885</v>
      </c>
      <c r="J33" s="40" t="s">
        <v>30</v>
      </c>
    </row>
    <row r="34" spans="1:10" ht="21" customHeight="1">
      <c r="A34" s="36">
        <v>29</v>
      </c>
      <c r="B34" s="37">
        <v>19.49</v>
      </c>
      <c r="C34" s="37">
        <v>8.47</v>
      </c>
      <c r="D34" s="37" t="s">
        <v>30</v>
      </c>
      <c r="E34" s="37">
        <v>288.06</v>
      </c>
      <c r="F34" s="38">
        <v>2.5034</v>
      </c>
      <c r="G34" s="38">
        <v>2.0461</v>
      </c>
      <c r="H34" s="38">
        <v>3.9907</v>
      </c>
      <c r="I34" s="39">
        <v>1054443</v>
      </c>
      <c r="J34" s="40" t="s">
        <v>30</v>
      </c>
    </row>
    <row r="35" spans="1:10" ht="21" customHeight="1">
      <c r="A35" s="36">
        <v>30</v>
      </c>
      <c r="B35" s="37">
        <v>19.49</v>
      </c>
      <c r="C35" s="37">
        <v>8.47</v>
      </c>
      <c r="D35" s="37" t="s">
        <v>30</v>
      </c>
      <c r="E35" s="37">
        <v>288.38</v>
      </c>
      <c r="F35" s="38">
        <v>2.1027</v>
      </c>
      <c r="G35" s="38">
        <v>2.0466</v>
      </c>
      <c r="H35" s="38">
        <v>3.9913</v>
      </c>
      <c r="I35" s="39">
        <v>1057873</v>
      </c>
      <c r="J35" s="40" t="s">
        <v>30</v>
      </c>
    </row>
    <row r="36" spans="1:10" ht="21" customHeight="1">
      <c r="A36" s="36">
        <v>31</v>
      </c>
      <c r="B36" s="37">
        <v>15.86</v>
      </c>
      <c r="C36" s="37">
        <v>8.47</v>
      </c>
      <c r="D36" s="37" t="s">
        <v>30</v>
      </c>
      <c r="E36" s="37">
        <v>288.54</v>
      </c>
      <c r="F36" s="38">
        <v>2.8438</v>
      </c>
      <c r="G36" s="38">
        <v>2.0469</v>
      </c>
      <c r="H36" s="38">
        <v>3.9923</v>
      </c>
      <c r="I36" s="39">
        <v>855615</v>
      </c>
      <c r="J36" s="40" t="s">
        <v>30</v>
      </c>
    </row>
    <row r="37" spans="1:10" ht="21" customHeight="1">
      <c r="A37" s="10" t="s">
        <v>1</v>
      </c>
      <c r="B37" s="21">
        <f aca="true" t="shared" si="0" ref="B37:J37">SUM(B6:B36)</f>
        <v>1004.9700000000004</v>
      </c>
      <c r="C37" s="21">
        <f t="shared" si="0"/>
        <v>261.09</v>
      </c>
      <c r="D37" s="22">
        <f t="shared" si="0"/>
        <v>34.7</v>
      </c>
      <c r="E37" s="21">
        <f t="shared" si="0"/>
        <v>8618.410000000002</v>
      </c>
      <c r="F37" s="23">
        <f t="shared" si="0"/>
        <v>195.0491</v>
      </c>
      <c r="G37" s="23">
        <f t="shared" si="0"/>
        <v>76.60239999999996</v>
      </c>
      <c r="H37" s="23">
        <f t="shared" si="0"/>
        <v>115.40489999999997</v>
      </c>
      <c r="I37" s="26">
        <f>SUM(I6:I36)</f>
        <v>50490884</v>
      </c>
      <c r="J37" s="22">
        <f t="shared" si="0"/>
        <v>61.7</v>
      </c>
    </row>
    <row r="38" spans="1:10" ht="21" customHeight="1">
      <c r="A38" s="10" t="s">
        <v>2</v>
      </c>
      <c r="B38" s="21">
        <f aca="true" t="shared" si="1" ref="B38:H38">AVERAGE(B6:B36)</f>
        <v>32.418387096774204</v>
      </c>
      <c r="C38" s="21">
        <f t="shared" si="1"/>
        <v>8.422258064516129</v>
      </c>
      <c r="D38" s="22">
        <f t="shared" si="1"/>
        <v>17.35</v>
      </c>
      <c r="E38" s="21">
        <f t="shared" si="1"/>
        <v>278.01322580645166</v>
      </c>
      <c r="F38" s="23">
        <f t="shared" si="1"/>
        <v>6.2919064516129035</v>
      </c>
      <c r="G38" s="23">
        <f t="shared" si="1"/>
        <v>2.4710451612903213</v>
      </c>
      <c r="H38" s="23">
        <f t="shared" si="1"/>
        <v>3.7227387096774183</v>
      </c>
      <c r="I38" s="26">
        <f>AVERAGE(I6:I36)</f>
        <v>1628738.1935483871</v>
      </c>
      <c r="J38" s="22">
        <f>AVERAGE(J6:J36)</f>
        <v>30.85</v>
      </c>
    </row>
    <row r="39" spans="4:10" ht="21">
      <c r="D39" s="11"/>
      <c r="E39" s="11"/>
      <c r="F39" s="11"/>
      <c r="G39" s="11"/>
      <c r="H39" s="11"/>
      <c r="I39" s="11"/>
      <c r="J39" s="17"/>
    </row>
    <row r="40" ht="21">
      <c r="J40" s="18"/>
    </row>
    <row r="41" ht="21">
      <c r="J41" s="18"/>
    </row>
    <row r="42" ht="21">
      <c r="J42" s="18"/>
    </row>
    <row r="43" ht="21">
      <c r="J43" s="18"/>
    </row>
    <row r="44" ht="21">
      <c r="J44" s="18"/>
    </row>
    <row r="45" ht="21">
      <c r="J45" s="18"/>
    </row>
    <row r="46" ht="21">
      <c r="J46" s="18"/>
    </row>
    <row r="47" ht="21">
      <c r="J47" s="18"/>
    </row>
    <row r="48" ht="21">
      <c r="J48" s="18"/>
    </row>
    <row r="49" ht="21">
      <c r="J49" s="18"/>
    </row>
    <row r="50" ht="21">
      <c r="J50" s="18"/>
    </row>
    <row r="51" ht="21">
      <c r="J51" s="18"/>
    </row>
    <row r="52" ht="21">
      <c r="J52" s="18"/>
    </row>
    <row r="53" ht="21">
      <c r="J53" s="18"/>
    </row>
    <row r="54" ht="21">
      <c r="J54" s="18"/>
    </row>
    <row r="55" ht="21">
      <c r="J55" s="18"/>
    </row>
    <row r="56" ht="21">
      <c r="J56" s="18"/>
    </row>
    <row r="57" ht="21">
      <c r="J57" s="18"/>
    </row>
    <row r="58" ht="21">
      <c r="J58" s="18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K39"/>
  <sheetViews>
    <sheetView workbookViewId="0" topLeftCell="A28">
      <selection activeCell="E33" sqref="E33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574218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1.75" customHeight="1">
      <c r="A3" s="9"/>
      <c r="B3" s="33" t="s">
        <v>6</v>
      </c>
      <c r="C3" s="34"/>
      <c r="D3" s="35"/>
      <c r="E3" s="33" t="s">
        <v>12</v>
      </c>
      <c r="F3" s="34"/>
      <c r="G3" s="34"/>
      <c r="H3" s="34"/>
      <c r="I3" s="34"/>
      <c r="J3" s="35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36">
        <v>1</v>
      </c>
      <c r="B6" s="37">
        <v>15.86</v>
      </c>
      <c r="C6" s="37">
        <v>8.47</v>
      </c>
      <c r="D6" s="37" t="s">
        <v>30</v>
      </c>
      <c r="E6" s="37">
        <v>288.54</v>
      </c>
      <c r="F6" s="38">
        <v>2.5544</v>
      </c>
      <c r="G6" s="38">
        <v>2.0769</v>
      </c>
      <c r="H6" s="38">
        <v>3.9923</v>
      </c>
      <c r="I6" s="39">
        <v>767491</v>
      </c>
      <c r="J6" s="40" t="s">
        <v>30</v>
      </c>
    </row>
    <row r="7" spans="1:10" ht="21.75" customHeight="1">
      <c r="A7" s="36">
        <v>2</v>
      </c>
      <c r="B7" s="37">
        <v>15.86</v>
      </c>
      <c r="C7" s="37">
        <v>8.47</v>
      </c>
      <c r="D7" s="37" t="s">
        <v>30</v>
      </c>
      <c r="E7" s="37">
        <v>288.7</v>
      </c>
      <c r="F7" s="38">
        <v>2.6307</v>
      </c>
      <c r="G7" s="38">
        <v>2.0472</v>
      </c>
      <c r="H7" s="38">
        <v>3.9929</v>
      </c>
      <c r="I7" s="39">
        <v>902487</v>
      </c>
      <c r="J7" s="40" t="s">
        <v>30</v>
      </c>
    </row>
    <row r="8" spans="1:10" ht="21.75" customHeight="1">
      <c r="A8" s="36">
        <v>3</v>
      </c>
      <c r="B8" s="37">
        <v>15.86</v>
      </c>
      <c r="C8" s="37">
        <v>8.47</v>
      </c>
      <c r="D8" s="37" t="s">
        <v>30</v>
      </c>
      <c r="E8" s="37">
        <v>289.02</v>
      </c>
      <c r="F8" s="38">
        <v>2.4343</v>
      </c>
      <c r="G8" s="38">
        <v>2.0477</v>
      </c>
      <c r="H8" s="38">
        <v>3.9939</v>
      </c>
      <c r="I8" s="39">
        <v>1069157</v>
      </c>
      <c r="J8" s="40" t="s">
        <v>30</v>
      </c>
    </row>
    <row r="9" spans="1:10" ht="21.75" customHeight="1">
      <c r="A9" s="36">
        <v>4</v>
      </c>
      <c r="B9" s="37">
        <v>15.86</v>
      </c>
      <c r="C9" s="37">
        <v>8.47</v>
      </c>
      <c r="D9" s="37" t="s">
        <v>30</v>
      </c>
      <c r="E9" s="37">
        <v>289.34</v>
      </c>
      <c r="F9" s="38">
        <v>2.5135</v>
      </c>
      <c r="G9" s="38">
        <v>2.0483</v>
      </c>
      <c r="H9" s="38">
        <v>3.995</v>
      </c>
      <c r="I9" s="39">
        <v>1052317</v>
      </c>
      <c r="J9" s="40" t="s">
        <v>30</v>
      </c>
    </row>
    <row r="10" spans="1:10" ht="21.75" customHeight="1">
      <c r="A10" s="36">
        <v>5</v>
      </c>
      <c r="B10" s="37">
        <v>15.86</v>
      </c>
      <c r="C10" s="37">
        <v>8.47</v>
      </c>
      <c r="D10" s="37" t="s">
        <v>30</v>
      </c>
      <c r="E10" s="37">
        <v>390.3</v>
      </c>
      <c r="F10" s="38">
        <v>2.56</v>
      </c>
      <c r="G10" s="38">
        <v>1.367</v>
      </c>
      <c r="H10" s="38">
        <v>3.9982</v>
      </c>
      <c r="I10" s="39">
        <v>1699307</v>
      </c>
      <c r="J10" s="40" t="s">
        <v>30</v>
      </c>
    </row>
    <row r="11" spans="1:10" ht="21.75" customHeight="1">
      <c r="A11" s="36">
        <v>6</v>
      </c>
      <c r="B11" s="37">
        <v>15.86</v>
      </c>
      <c r="C11" s="37">
        <v>8.47</v>
      </c>
      <c r="D11" s="37" t="s">
        <v>30</v>
      </c>
      <c r="E11" s="37">
        <v>290.78</v>
      </c>
      <c r="F11" s="38">
        <v>2.545</v>
      </c>
      <c r="G11" s="38">
        <v>1.3676</v>
      </c>
      <c r="H11" s="38">
        <v>3.9998</v>
      </c>
      <c r="I11" s="39">
        <v>1164737</v>
      </c>
      <c r="J11" s="40" t="s">
        <v>30</v>
      </c>
    </row>
    <row r="12" spans="1:10" ht="21.75" customHeight="1">
      <c r="A12" s="36">
        <v>7</v>
      </c>
      <c r="B12" s="37">
        <v>15.86</v>
      </c>
      <c r="C12" s="37">
        <v>8.47</v>
      </c>
      <c r="D12" s="37" t="s">
        <v>30</v>
      </c>
      <c r="E12" s="37">
        <v>290.94</v>
      </c>
      <c r="F12" s="38">
        <v>2.459</v>
      </c>
      <c r="G12" s="38">
        <v>1.3678</v>
      </c>
      <c r="H12" s="38">
        <v>4.0004</v>
      </c>
      <c r="I12" s="39">
        <v>843631</v>
      </c>
      <c r="J12" s="40" t="s">
        <v>30</v>
      </c>
    </row>
    <row r="13" spans="1:10" ht="21.75" customHeight="1">
      <c r="A13" s="36">
        <v>8</v>
      </c>
      <c r="B13" s="37" t="s">
        <v>32</v>
      </c>
      <c r="C13" s="37" t="s">
        <v>33</v>
      </c>
      <c r="D13" s="37" t="s">
        <v>30</v>
      </c>
      <c r="E13" s="37">
        <v>291.1</v>
      </c>
      <c r="F13" s="38">
        <v>2.4583</v>
      </c>
      <c r="G13" s="38">
        <v>1.3679</v>
      </c>
      <c r="H13" s="38">
        <v>4.0009</v>
      </c>
      <c r="I13" s="39">
        <v>836270</v>
      </c>
      <c r="J13" s="40" t="s">
        <v>30</v>
      </c>
    </row>
    <row r="14" spans="1:10" ht="21.75" customHeight="1">
      <c r="A14" s="36">
        <v>9</v>
      </c>
      <c r="B14" s="37">
        <v>3.8</v>
      </c>
      <c r="C14" s="37" t="s">
        <v>33</v>
      </c>
      <c r="D14" s="37" t="s">
        <v>30</v>
      </c>
      <c r="E14" s="37">
        <v>291.42</v>
      </c>
      <c r="F14" s="38">
        <v>2.4826</v>
      </c>
      <c r="G14" s="38">
        <v>1.3683</v>
      </c>
      <c r="H14" s="38">
        <v>2.6697</v>
      </c>
      <c r="I14" s="39">
        <v>996260</v>
      </c>
      <c r="J14" s="40" t="s">
        <v>30</v>
      </c>
    </row>
    <row r="15" spans="1:10" ht="21.75" customHeight="1">
      <c r="A15" s="36">
        <v>10</v>
      </c>
      <c r="B15" s="37" t="s">
        <v>32</v>
      </c>
      <c r="C15" s="37" t="s">
        <v>33</v>
      </c>
      <c r="D15" s="37" t="s">
        <v>30</v>
      </c>
      <c r="E15" s="37">
        <v>291.58</v>
      </c>
      <c r="F15" s="38">
        <v>2.5035</v>
      </c>
      <c r="G15" s="38">
        <v>1.3685</v>
      </c>
      <c r="H15" s="38">
        <v>2.6701</v>
      </c>
      <c r="I15" s="39">
        <v>723379</v>
      </c>
      <c r="J15" s="40" t="s">
        <v>30</v>
      </c>
    </row>
    <row r="16" spans="1:10" ht="21.75" customHeight="1">
      <c r="A16" s="36">
        <v>11</v>
      </c>
      <c r="B16" s="37">
        <v>10.45</v>
      </c>
      <c r="C16" s="37">
        <v>8.47</v>
      </c>
      <c r="D16" s="37" t="s">
        <v>30</v>
      </c>
      <c r="E16" s="37">
        <v>291.74</v>
      </c>
      <c r="F16" s="38">
        <v>2.5055</v>
      </c>
      <c r="G16" s="38">
        <v>1.3687</v>
      </c>
      <c r="H16" s="38">
        <v>2.6704</v>
      </c>
      <c r="I16" s="39">
        <v>725237</v>
      </c>
      <c r="J16" s="40" t="s">
        <v>30</v>
      </c>
    </row>
    <row r="17" spans="1:10" ht="21.75" customHeight="1">
      <c r="A17" s="36">
        <v>12</v>
      </c>
      <c r="B17" s="37">
        <v>10.45</v>
      </c>
      <c r="C17" s="37">
        <v>8.47</v>
      </c>
      <c r="D17" s="37" t="s">
        <v>30</v>
      </c>
      <c r="E17" s="37">
        <v>291.9</v>
      </c>
      <c r="F17" s="38">
        <v>2.506</v>
      </c>
      <c r="G17" s="38">
        <v>1.3689</v>
      </c>
      <c r="H17" s="38">
        <v>2.6708</v>
      </c>
      <c r="I17" s="39">
        <v>725453</v>
      </c>
      <c r="J17" s="40" t="s">
        <v>30</v>
      </c>
    </row>
    <row r="18" spans="1:10" ht="21.75" customHeight="1">
      <c r="A18" s="36">
        <v>13</v>
      </c>
      <c r="B18" s="37">
        <v>10.45</v>
      </c>
      <c r="C18" s="37">
        <v>8.47</v>
      </c>
      <c r="D18" s="37" t="s">
        <v>30</v>
      </c>
      <c r="E18" s="37">
        <v>292.06</v>
      </c>
      <c r="F18" s="38">
        <v>2.4914</v>
      </c>
      <c r="G18" s="38">
        <v>1.369</v>
      </c>
      <c r="H18" s="38">
        <v>2.6712</v>
      </c>
      <c r="I18" s="39" t="s">
        <v>36</v>
      </c>
      <c r="J18" s="40" t="s">
        <v>30</v>
      </c>
    </row>
    <row r="19" spans="1:10" ht="21.75" customHeight="1">
      <c r="A19" s="36">
        <v>14</v>
      </c>
      <c r="B19" s="37">
        <v>10.45</v>
      </c>
      <c r="C19" s="37">
        <v>8.47</v>
      </c>
      <c r="D19" s="37" t="s">
        <v>30</v>
      </c>
      <c r="E19" s="37">
        <v>292.22</v>
      </c>
      <c r="F19" s="38">
        <v>2.4805</v>
      </c>
      <c r="G19" s="38">
        <v>1.3692</v>
      </c>
      <c r="H19" s="38">
        <v>2.6715</v>
      </c>
      <c r="I19" s="39">
        <v>724312</v>
      </c>
      <c r="J19" s="40" t="s">
        <v>30</v>
      </c>
    </row>
    <row r="20" spans="1:10" ht="21.75" customHeight="1">
      <c r="A20" s="36">
        <v>15</v>
      </c>
      <c r="B20" s="37">
        <v>10.45</v>
      </c>
      <c r="C20" s="37">
        <v>8.47</v>
      </c>
      <c r="D20" s="37" t="s">
        <v>30</v>
      </c>
      <c r="E20" s="37">
        <v>292.54</v>
      </c>
      <c r="F20" s="38">
        <v>2.515</v>
      </c>
      <c r="G20" s="38">
        <v>1.3996</v>
      </c>
      <c r="H20" s="38" t="s">
        <v>31</v>
      </c>
      <c r="I20" s="39">
        <v>827411</v>
      </c>
      <c r="J20" s="40" t="s">
        <v>30</v>
      </c>
    </row>
    <row r="21" spans="1:10" ht="21.75" customHeight="1">
      <c r="A21" s="36">
        <v>16</v>
      </c>
      <c r="B21" s="37">
        <v>10.45</v>
      </c>
      <c r="C21" s="37">
        <v>8.47</v>
      </c>
      <c r="D21" s="37" t="s">
        <v>30</v>
      </c>
      <c r="E21" s="37">
        <v>292.7</v>
      </c>
      <c r="F21" s="38">
        <v>2.4826</v>
      </c>
      <c r="G21" s="38" t="s">
        <v>31</v>
      </c>
      <c r="H21" s="38" t="s">
        <v>31</v>
      </c>
      <c r="I21" s="39">
        <v>415444</v>
      </c>
      <c r="J21" s="40" t="s">
        <v>30</v>
      </c>
    </row>
    <row r="22" spans="1:10" ht="21.75" customHeight="1">
      <c r="A22" s="36">
        <v>17</v>
      </c>
      <c r="B22" s="37">
        <v>9.56</v>
      </c>
      <c r="C22" s="37">
        <v>8.47</v>
      </c>
      <c r="D22" s="37" t="s">
        <v>30</v>
      </c>
      <c r="E22" s="37">
        <v>292.7</v>
      </c>
      <c r="F22" s="38">
        <v>2.5093</v>
      </c>
      <c r="G22" s="38" t="s">
        <v>31</v>
      </c>
      <c r="H22" s="38">
        <v>4.0062</v>
      </c>
      <c r="I22" s="39">
        <v>329378</v>
      </c>
      <c r="J22" s="40" t="s">
        <v>30</v>
      </c>
    </row>
    <row r="23" spans="1:10" ht="21.75" customHeight="1">
      <c r="A23" s="36">
        <v>18</v>
      </c>
      <c r="B23" s="37">
        <v>9.56</v>
      </c>
      <c r="C23" s="37">
        <v>8.47</v>
      </c>
      <c r="D23" s="37" t="s">
        <v>30</v>
      </c>
      <c r="E23" s="37">
        <v>293.02</v>
      </c>
      <c r="F23" s="38">
        <v>2.4907</v>
      </c>
      <c r="G23" s="38" t="s">
        <v>31</v>
      </c>
      <c r="H23" s="38">
        <v>2.6733</v>
      </c>
      <c r="I23" s="39">
        <v>405319</v>
      </c>
      <c r="J23" s="40" t="s">
        <v>30</v>
      </c>
    </row>
    <row r="24" spans="1:10" ht="21.75" customHeight="1">
      <c r="A24" s="36">
        <v>19</v>
      </c>
      <c r="B24" s="37">
        <v>9.56</v>
      </c>
      <c r="C24" s="37">
        <v>8.47</v>
      </c>
      <c r="D24" s="37" t="s">
        <v>30</v>
      </c>
      <c r="E24" s="37">
        <v>293.18</v>
      </c>
      <c r="F24" s="38">
        <v>2.4907</v>
      </c>
      <c r="G24" s="38">
        <v>1.0964</v>
      </c>
      <c r="H24" s="38">
        <v>2.6736</v>
      </c>
      <c r="I24" s="39">
        <v>69310</v>
      </c>
      <c r="J24" s="40" t="s">
        <v>30</v>
      </c>
    </row>
    <row r="25" spans="1:10" ht="21.75" customHeight="1">
      <c r="A25" s="36">
        <v>20</v>
      </c>
      <c r="B25" s="37">
        <v>10.45</v>
      </c>
      <c r="C25" s="37">
        <v>8.47</v>
      </c>
      <c r="D25" s="37" t="s">
        <v>30</v>
      </c>
      <c r="E25" s="37">
        <v>293.5</v>
      </c>
      <c r="F25" s="38">
        <v>2.4907</v>
      </c>
      <c r="G25" s="38">
        <v>1.0968</v>
      </c>
      <c r="H25" s="38">
        <v>2.6747</v>
      </c>
      <c r="I25" s="39">
        <v>860924</v>
      </c>
      <c r="J25" s="40" t="s">
        <v>30</v>
      </c>
    </row>
    <row r="26" spans="1:10" ht="21.75" customHeight="1">
      <c r="A26" s="36">
        <v>21</v>
      </c>
      <c r="B26" s="37">
        <v>10.45</v>
      </c>
      <c r="C26" s="37">
        <v>8.47</v>
      </c>
      <c r="D26" s="37" t="s">
        <v>30</v>
      </c>
      <c r="E26" s="37">
        <v>293.6</v>
      </c>
      <c r="F26" s="38">
        <v>2.495</v>
      </c>
      <c r="G26" s="38">
        <v>1.0968</v>
      </c>
      <c r="H26" s="38">
        <v>2.6747</v>
      </c>
      <c r="I26" s="39">
        <v>701019</v>
      </c>
      <c r="J26" s="40" t="s">
        <v>30</v>
      </c>
    </row>
    <row r="27" spans="1:10" ht="21.75" customHeight="1">
      <c r="A27" s="36">
        <v>22</v>
      </c>
      <c r="B27" s="37">
        <v>10.45</v>
      </c>
      <c r="C27" s="37">
        <v>8.47</v>
      </c>
      <c r="D27" s="37" t="s">
        <v>30</v>
      </c>
      <c r="E27" s="37">
        <v>293.6</v>
      </c>
      <c r="F27" s="38">
        <v>2.3877</v>
      </c>
      <c r="G27" s="38">
        <v>1.0968</v>
      </c>
      <c r="H27" s="38">
        <v>2.6747</v>
      </c>
      <c r="I27" s="39">
        <v>541435</v>
      </c>
      <c r="J27" s="40" t="s">
        <v>30</v>
      </c>
    </row>
    <row r="28" spans="1:10" ht="21.75" customHeight="1">
      <c r="A28" s="36">
        <v>23</v>
      </c>
      <c r="B28" s="37">
        <v>10.45</v>
      </c>
      <c r="C28" s="37">
        <v>8.47</v>
      </c>
      <c r="D28" s="37" t="s">
        <v>30</v>
      </c>
      <c r="E28" s="37">
        <v>293.98</v>
      </c>
      <c r="F28" s="38">
        <v>2.4907</v>
      </c>
      <c r="G28" s="38" t="s">
        <v>31</v>
      </c>
      <c r="H28" s="38" t="s">
        <v>31</v>
      </c>
      <c r="I28" s="39">
        <v>644618</v>
      </c>
      <c r="J28" s="40" t="s">
        <v>30</v>
      </c>
    </row>
    <row r="29" spans="1:10" ht="21.75" customHeight="1">
      <c r="A29" s="36">
        <v>24</v>
      </c>
      <c r="B29" s="37">
        <v>19.49</v>
      </c>
      <c r="C29" s="37">
        <v>9.14</v>
      </c>
      <c r="D29" s="37" t="s">
        <v>30</v>
      </c>
      <c r="E29" s="37">
        <v>293.82</v>
      </c>
      <c r="F29" s="38">
        <v>5</v>
      </c>
      <c r="G29" s="38" t="s">
        <v>31</v>
      </c>
      <c r="H29" s="38">
        <v>2.6751</v>
      </c>
      <c r="I29" s="39">
        <v>27000</v>
      </c>
      <c r="J29" s="40" t="s">
        <v>30</v>
      </c>
    </row>
    <row r="30" spans="1:10" ht="21.75" customHeight="1">
      <c r="A30" s="36">
        <v>25</v>
      </c>
      <c r="B30" s="37">
        <v>25.85</v>
      </c>
      <c r="C30" s="37">
        <v>5.99</v>
      </c>
      <c r="D30" s="40">
        <v>0.7</v>
      </c>
      <c r="E30" s="37">
        <v>293.7</v>
      </c>
      <c r="F30" s="38">
        <v>15</v>
      </c>
      <c r="G30" s="38">
        <v>1.3698</v>
      </c>
      <c r="H30" s="38">
        <v>2.6726</v>
      </c>
      <c r="I30" s="39">
        <v>467309</v>
      </c>
      <c r="J30" s="40" t="s">
        <v>30</v>
      </c>
    </row>
    <row r="31" spans="1:10" ht="21.75" customHeight="1">
      <c r="A31" s="36">
        <v>26</v>
      </c>
      <c r="B31" s="37">
        <v>25.85</v>
      </c>
      <c r="C31" s="37">
        <v>5.99</v>
      </c>
      <c r="D31" s="40" t="s">
        <v>30</v>
      </c>
      <c r="E31" s="37">
        <v>291.58</v>
      </c>
      <c r="F31" s="38">
        <v>14.9167</v>
      </c>
      <c r="G31" s="38">
        <v>1.3685</v>
      </c>
      <c r="H31" s="38">
        <v>2.6726</v>
      </c>
      <c r="I31" s="39">
        <v>525263</v>
      </c>
      <c r="J31" s="40">
        <v>4.3</v>
      </c>
    </row>
    <row r="32" spans="1:10" ht="21.75" customHeight="1">
      <c r="A32" s="36">
        <v>27</v>
      </c>
      <c r="B32" s="37">
        <v>12.5</v>
      </c>
      <c r="C32" s="37">
        <v>7.18</v>
      </c>
      <c r="D32" s="40" t="s">
        <v>30</v>
      </c>
      <c r="E32" s="37">
        <v>290.78</v>
      </c>
      <c r="F32" s="38">
        <v>14.9485</v>
      </c>
      <c r="G32" s="38">
        <v>1.3676</v>
      </c>
      <c r="H32" s="38">
        <v>2.6683</v>
      </c>
      <c r="I32" s="39">
        <v>473953</v>
      </c>
      <c r="J32" s="40" t="s">
        <v>30</v>
      </c>
    </row>
    <row r="33" spans="1:10" ht="21.75" customHeight="1">
      <c r="A33" s="36">
        <v>28</v>
      </c>
      <c r="B33" s="37">
        <v>12.5</v>
      </c>
      <c r="C33" s="37">
        <v>7.18</v>
      </c>
      <c r="D33" s="40" t="s">
        <v>30</v>
      </c>
      <c r="E33" s="37">
        <v>290.3</v>
      </c>
      <c r="F33" s="38">
        <v>14.4621</v>
      </c>
      <c r="G33" s="38">
        <v>1.367</v>
      </c>
      <c r="H33" s="38">
        <v>2.6672</v>
      </c>
      <c r="I33" s="39">
        <v>1056701</v>
      </c>
      <c r="J33" s="40" t="s">
        <v>30</v>
      </c>
    </row>
    <row r="34" spans="1:10" ht="21.75" customHeight="1">
      <c r="A34" s="36">
        <v>29</v>
      </c>
      <c r="B34" s="37">
        <v>12.5</v>
      </c>
      <c r="C34" s="37">
        <v>7.18</v>
      </c>
      <c r="D34" s="40">
        <v>17.3</v>
      </c>
      <c r="E34" s="37">
        <v>290.46</v>
      </c>
      <c r="F34" s="38">
        <v>2.4747</v>
      </c>
      <c r="G34" s="38">
        <v>1.367</v>
      </c>
      <c r="H34" s="38" t="s">
        <v>31</v>
      </c>
      <c r="I34" s="39">
        <v>657340</v>
      </c>
      <c r="J34" s="40">
        <v>17.5</v>
      </c>
    </row>
    <row r="35" spans="1:10" ht="21.75" customHeight="1">
      <c r="A35" s="36">
        <v>30</v>
      </c>
      <c r="B35" s="37">
        <v>11.46</v>
      </c>
      <c r="C35" s="37">
        <v>7.18</v>
      </c>
      <c r="D35" s="40" t="s">
        <v>30</v>
      </c>
      <c r="E35" s="37">
        <v>291.26</v>
      </c>
      <c r="F35" s="38">
        <v>2.495</v>
      </c>
      <c r="G35" s="38" t="s">
        <v>31</v>
      </c>
      <c r="H35" s="38" t="s">
        <v>31</v>
      </c>
      <c r="I35" s="39">
        <v>1131922</v>
      </c>
      <c r="J35" s="40" t="s">
        <v>30</v>
      </c>
    </row>
    <row r="36" spans="1:10" ht="21.75" customHeight="1">
      <c r="A36" s="10" t="s">
        <v>1</v>
      </c>
      <c r="B36" s="21">
        <f>SUM(B6:B35)</f>
        <v>368.1499999999999</v>
      </c>
      <c r="C36" s="21">
        <f>SUM(C6:C35)</f>
        <v>219.24000000000007</v>
      </c>
      <c r="D36" s="22">
        <f aca="true" t="shared" si="0" ref="D36:J36">SUM(D6:D35)</f>
        <v>18</v>
      </c>
      <c r="E36" s="21">
        <f t="shared" si="0"/>
        <v>8850.359999999999</v>
      </c>
      <c r="F36" s="23">
        <f t="shared" si="0"/>
        <v>126.77409999999999</v>
      </c>
      <c r="G36" s="23">
        <f t="shared" si="0"/>
        <v>34.5293</v>
      </c>
      <c r="H36" s="23">
        <f t="shared" si="0"/>
        <v>78.7301</v>
      </c>
      <c r="I36" s="26">
        <f>SUM(I19:I35)</f>
        <v>9858658</v>
      </c>
      <c r="J36" s="22">
        <f t="shared" si="0"/>
        <v>21.8</v>
      </c>
    </row>
    <row r="37" spans="1:10" ht="21.75" customHeight="1">
      <c r="A37" s="10" t="s">
        <v>2</v>
      </c>
      <c r="B37" s="21">
        <f aca="true" t="shared" si="1" ref="B37:J37">AVERAGE(B6:B35)</f>
        <v>13.148214285714284</v>
      </c>
      <c r="C37" s="21">
        <f t="shared" si="1"/>
        <v>8.120000000000003</v>
      </c>
      <c r="D37" s="22">
        <f t="shared" si="1"/>
        <v>9</v>
      </c>
      <c r="E37" s="21">
        <f t="shared" si="1"/>
        <v>295.01199999999994</v>
      </c>
      <c r="F37" s="23">
        <f t="shared" si="1"/>
        <v>4.225803333333333</v>
      </c>
      <c r="G37" s="23">
        <f t="shared" si="1"/>
        <v>1.4387208333333332</v>
      </c>
      <c r="H37" s="23">
        <f t="shared" si="1"/>
        <v>3.1492039999999997</v>
      </c>
      <c r="I37" s="26">
        <f t="shared" si="1"/>
        <v>736702.8965517242</v>
      </c>
      <c r="J37" s="22">
        <f t="shared" si="1"/>
        <v>10.9</v>
      </c>
    </row>
    <row r="38" spans="4:10" ht="21">
      <c r="D38" s="14"/>
      <c r="E38" s="14"/>
      <c r="F38" s="14"/>
      <c r="G38" s="14"/>
      <c r="H38" s="14"/>
      <c r="I38" s="27"/>
      <c r="J38" s="14"/>
    </row>
    <row r="39" spans="4:10" ht="21">
      <c r="D39" s="11"/>
      <c r="E39" s="11"/>
      <c r="F39" s="11"/>
      <c r="G39" s="11"/>
      <c r="H39" s="11"/>
      <c r="I39" s="11"/>
      <c r="J39" s="11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K75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1" customHeight="1">
      <c r="A3" s="9"/>
      <c r="B3" s="33" t="s">
        <v>6</v>
      </c>
      <c r="C3" s="34"/>
      <c r="D3" s="35"/>
      <c r="E3" s="33" t="s">
        <v>12</v>
      </c>
      <c r="F3" s="34"/>
      <c r="G3" s="34"/>
      <c r="H3" s="34"/>
      <c r="I3" s="34"/>
      <c r="J3" s="35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6">
        <v>1</v>
      </c>
      <c r="B6" s="37">
        <v>11.46</v>
      </c>
      <c r="C6" s="37">
        <v>7.18</v>
      </c>
      <c r="D6" s="37" t="s">
        <v>30</v>
      </c>
      <c r="E6" s="37">
        <v>291.74</v>
      </c>
      <c r="F6" s="38">
        <v>2.4945</v>
      </c>
      <c r="G6" s="38" t="s">
        <v>31</v>
      </c>
      <c r="H6" s="38" t="s">
        <v>31</v>
      </c>
      <c r="I6" s="39">
        <v>695568</v>
      </c>
      <c r="J6" s="37" t="s">
        <v>30</v>
      </c>
    </row>
    <row r="7" spans="1:10" ht="21" customHeight="1">
      <c r="A7" s="36">
        <v>2</v>
      </c>
      <c r="B7" s="37">
        <v>11.46</v>
      </c>
      <c r="C7" s="37">
        <v>7.18</v>
      </c>
      <c r="D7" s="37" t="s">
        <v>30</v>
      </c>
      <c r="E7" s="37">
        <v>291.74</v>
      </c>
      <c r="F7" s="38">
        <v>2.5829</v>
      </c>
      <c r="G7" s="38">
        <v>1.3687</v>
      </c>
      <c r="H7" s="38">
        <v>2.6704</v>
      </c>
      <c r="I7" s="39">
        <v>390488</v>
      </c>
      <c r="J7" s="37" t="s">
        <v>30</v>
      </c>
    </row>
    <row r="8" spans="1:10" ht="21" customHeight="1">
      <c r="A8" s="36">
        <v>3</v>
      </c>
      <c r="B8" s="37">
        <v>11.46</v>
      </c>
      <c r="C8" s="37">
        <v>7.18</v>
      </c>
      <c r="D8" s="37" t="s">
        <v>30</v>
      </c>
      <c r="E8" s="37">
        <v>291.58</v>
      </c>
      <c r="F8" s="38">
        <v>2.5</v>
      </c>
      <c r="G8" s="38">
        <v>1.3685</v>
      </c>
      <c r="H8" s="38">
        <v>2.6701</v>
      </c>
      <c r="I8" s="39">
        <v>412147</v>
      </c>
      <c r="J8" s="37" t="s">
        <v>30</v>
      </c>
    </row>
    <row r="9" spans="1:10" ht="21" customHeight="1">
      <c r="A9" s="36">
        <v>4</v>
      </c>
      <c r="B9" s="37">
        <v>11.46</v>
      </c>
      <c r="C9" s="37">
        <v>7.18</v>
      </c>
      <c r="D9" s="37" t="s">
        <v>30</v>
      </c>
      <c r="E9" s="37">
        <v>291.58</v>
      </c>
      <c r="F9" s="38">
        <v>2.5</v>
      </c>
      <c r="G9" s="38">
        <v>1.3685</v>
      </c>
      <c r="H9" s="38">
        <v>2.6701</v>
      </c>
      <c r="I9" s="39">
        <v>564935</v>
      </c>
      <c r="J9" s="37" t="s">
        <v>30</v>
      </c>
    </row>
    <row r="10" spans="1:10" ht="21" customHeight="1">
      <c r="A10" s="36">
        <v>5</v>
      </c>
      <c r="B10" s="37">
        <v>11.46</v>
      </c>
      <c r="C10" s="37">
        <v>7.18</v>
      </c>
      <c r="D10" s="37" t="s">
        <v>30</v>
      </c>
      <c r="E10" s="37">
        <v>291.74</v>
      </c>
      <c r="F10" s="38">
        <v>2.5</v>
      </c>
      <c r="G10" s="38">
        <v>1.3687</v>
      </c>
      <c r="H10" s="38">
        <v>2.6704</v>
      </c>
      <c r="I10" s="39">
        <v>724935</v>
      </c>
      <c r="J10" s="37" t="s">
        <v>30</v>
      </c>
    </row>
    <row r="11" spans="1:10" ht="21" customHeight="1">
      <c r="A11" s="36">
        <v>6</v>
      </c>
      <c r="B11" s="37">
        <v>9.56</v>
      </c>
      <c r="C11" s="37">
        <v>7.18</v>
      </c>
      <c r="D11" s="37" t="s">
        <v>30</v>
      </c>
      <c r="E11" s="37">
        <v>291.9</v>
      </c>
      <c r="F11" s="38">
        <v>2.5</v>
      </c>
      <c r="G11" s="38">
        <v>1.3689</v>
      </c>
      <c r="H11" s="38" t="s">
        <v>31</v>
      </c>
      <c r="I11" s="39">
        <v>724978</v>
      </c>
      <c r="J11" s="37" t="s">
        <v>30</v>
      </c>
    </row>
    <row r="12" spans="1:10" ht="21" customHeight="1">
      <c r="A12" s="36">
        <v>7</v>
      </c>
      <c r="B12" s="37">
        <v>7.75</v>
      </c>
      <c r="C12" s="37">
        <v>7.18</v>
      </c>
      <c r="D12" s="37" t="s">
        <v>30</v>
      </c>
      <c r="E12" s="37">
        <v>292.22</v>
      </c>
      <c r="F12" s="38">
        <v>2.5579</v>
      </c>
      <c r="G12" s="38" t="s">
        <v>31</v>
      </c>
      <c r="H12" s="38" t="s">
        <v>31</v>
      </c>
      <c r="I12" s="39">
        <v>654272</v>
      </c>
      <c r="J12" s="37" t="s">
        <v>30</v>
      </c>
    </row>
    <row r="13" spans="1:10" ht="21" customHeight="1">
      <c r="A13" s="36">
        <v>8</v>
      </c>
      <c r="B13" s="37">
        <v>7.75</v>
      </c>
      <c r="C13" s="37">
        <v>7.18</v>
      </c>
      <c r="D13" s="37" t="s">
        <v>30</v>
      </c>
      <c r="E13" s="37">
        <v>292.22</v>
      </c>
      <c r="F13" s="38">
        <v>2.5726</v>
      </c>
      <c r="G13" s="38" t="s">
        <v>31</v>
      </c>
      <c r="H13" s="38" t="s">
        <v>31</v>
      </c>
      <c r="I13" s="39">
        <v>221002</v>
      </c>
      <c r="J13" s="37" t="s">
        <v>30</v>
      </c>
    </row>
    <row r="14" spans="1:10" ht="21" customHeight="1">
      <c r="A14" s="36">
        <v>9</v>
      </c>
      <c r="B14" s="37">
        <v>7.75</v>
      </c>
      <c r="C14" s="37">
        <v>7.18</v>
      </c>
      <c r="D14" s="37" t="s">
        <v>30</v>
      </c>
      <c r="E14" s="37">
        <v>292.22</v>
      </c>
      <c r="F14" s="38">
        <v>2.5775</v>
      </c>
      <c r="G14" s="38" t="s">
        <v>31</v>
      </c>
      <c r="H14" s="38" t="s">
        <v>31</v>
      </c>
      <c r="I14" s="39">
        <v>224000</v>
      </c>
      <c r="J14" s="37" t="s">
        <v>30</v>
      </c>
    </row>
    <row r="15" spans="1:10" ht="21" customHeight="1">
      <c r="A15" s="36">
        <v>10</v>
      </c>
      <c r="B15" s="37">
        <v>7.75</v>
      </c>
      <c r="C15" s="37">
        <v>7.18</v>
      </c>
      <c r="D15" s="37" t="s">
        <v>30</v>
      </c>
      <c r="E15" s="37">
        <v>292.06</v>
      </c>
      <c r="F15" s="38">
        <v>2.5497</v>
      </c>
      <c r="G15" s="38">
        <v>1.369</v>
      </c>
      <c r="H15" s="38">
        <v>2.6712</v>
      </c>
      <c r="I15" s="39">
        <v>171801</v>
      </c>
      <c r="J15" s="37" t="s">
        <v>30</v>
      </c>
    </row>
    <row r="16" spans="1:10" ht="21" customHeight="1">
      <c r="A16" s="36">
        <v>11</v>
      </c>
      <c r="B16" s="37">
        <v>7.75</v>
      </c>
      <c r="C16" s="37">
        <v>7.18</v>
      </c>
      <c r="D16" s="37" t="s">
        <v>30</v>
      </c>
      <c r="E16" s="37">
        <v>292.06</v>
      </c>
      <c r="F16" s="38">
        <v>2.55</v>
      </c>
      <c r="G16" s="38">
        <v>1.369</v>
      </c>
      <c r="H16" s="38">
        <v>2.6712</v>
      </c>
      <c r="I16" s="39">
        <v>569367</v>
      </c>
      <c r="J16" s="37" t="s">
        <v>30</v>
      </c>
    </row>
    <row r="17" spans="1:10" ht="21" customHeight="1">
      <c r="A17" s="36">
        <v>12</v>
      </c>
      <c r="B17" s="37">
        <v>7.75</v>
      </c>
      <c r="C17" s="37">
        <v>7.18</v>
      </c>
      <c r="D17" s="37" t="s">
        <v>30</v>
      </c>
      <c r="E17" s="37">
        <v>291.9</v>
      </c>
      <c r="F17" s="38">
        <v>2.5417</v>
      </c>
      <c r="G17" s="38">
        <v>1.3689</v>
      </c>
      <c r="H17" s="38">
        <v>2.6708</v>
      </c>
      <c r="I17" s="39">
        <v>409393</v>
      </c>
      <c r="J17" s="37" t="s">
        <v>30</v>
      </c>
    </row>
    <row r="18" spans="1:10" ht="21" customHeight="1">
      <c r="A18" s="36">
        <v>13</v>
      </c>
      <c r="B18" s="37">
        <v>7.75</v>
      </c>
      <c r="C18" s="37">
        <v>7.18</v>
      </c>
      <c r="D18" s="37" t="s">
        <v>30</v>
      </c>
      <c r="E18" s="37">
        <v>291.74</v>
      </c>
      <c r="F18" s="38">
        <v>2.5312</v>
      </c>
      <c r="G18" s="38">
        <v>1.3689</v>
      </c>
      <c r="H18" s="38">
        <v>2.6704</v>
      </c>
      <c r="I18" s="39">
        <v>408632</v>
      </c>
      <c r="J18" s="37" t="s">
        <v>30</v>
      </c>
    </row>
    <row r="19" spans="1:10" ht="21" customHeight="1">
      <c r="A19" s="36">
        <v>14</v>
      </c>
      <c r="B19" s="37">
        <v>7.75</v>
      </c>
      <c r="C19" s="37">
        <v>7.18</v>
      </c>
      <c r="D19" s="37" t="s">
        <v>30</v>
      </c>
      <c r="E19" s="37">
        <v>291.5</v>
      </c>
      <c r="F19" s="38">
        <v>2.58</v>
      </c>
      <c r="G19" s="38" t="s">
        <v>31</v>
      </c>
      <c r="H19" s="38" t="s">
        <v>31</v>
      </c>
      <c r="I19" s="39">
        <v>327673</v>
      </c>
      <c r="J19" s="37" t="s">
        <v>30</v>
      </c>
    </row>
    <row r="20" spans="1:10" ht="21" customHeight="1">
      <c r="A20" s="36">
        <v>15</v>
      </c>
      <c r="B20" s="37">
        <v>6.1</v>
      </c>
      <c r="C20" s="37">
        <v>8.6</v>
      </c>
      <c r="D20" s="37" t="s">
        <v>30</v>
      </c>
      <c r="E20" s="37">
        <v>291.42</v>
      </c>
      <c r="F20" s="38">
        <v>2.565</v>
      </c>
      <c r="G20" s="38" t="s">
        <v>31</v>
      </c>
      <c r="H20" s="38" t="s">
        <v>31</v>
      </c>
      <c r="I20" s="39">
        <v>142914</v>
      </c>
      <c r="J20" s="37" t="s">
        <v>30</v>
      </c>
    </row>
    <row r="21" spans="1:10" ht="21" customHeight="1">
      <c r="A21" s="36">
        <v>16</v>
      </c>
      <c r="B21" s="37">
        <v>6.1</v>
      </c>
      <c r="C21" s="37">
        <v>8.6</v>
      </c>
      <c r="D21" s="37" t="s">
        <v>30</v>
      </c>
      <c r="E21" s="37">
        <v>291.42</v>
      </c>
      <c r="F21" s="38">
        <v>2.4955</v>
      </c>
      <c r="G21" s="38">
        <v>2.0518</v>
      </c>
      <c r="H21" s="38" t="s">
        <v>31</v>
      </c>
      <c r="I21" s="39">
        <v>221616</v>
      </c>
      <c r="J21" s="37" t="s">
        <v>30</v>
      </c>
    </row>
    <row r="22" spans="1:10" ht="21" customHeight="1">
      <c r="A22" s="36">
        <v>17</v>
      </c>
      <c r="B22" s="37">
        <v>6.1</v>
      </c>
      <c r="C22" s="37">
        <v>8.6</v>
      </c>
      <c r="D22" s="37" t="s">
        <v>30</v>
      </c>
      <c r="E22" s="37">
        <v>291.26</v>
      </c>
      <c r="F22" s="38">
        <v>2.522</v>
      </c>
      <c r="G22" s="38">
        <v>2.0515</v>
      </c>
      <c r="H22" s="38" t="s">
        <v>31</v>
      </c>
      <c r="I22" s="39">
        <v>232886</v>
      </c>
      <c r="J22" s="37" t="s">
        <v>30</v>
      </c>
    </row>
    <row r="23" spans="1:10" ht="21" customHeight="1">
      <c r="A23" s="36">
        <v>18</v>
      </c>
      <c r="B23" s="37">
        <v>6.1</v>
      </c>
      <c r="C23" s="37">
        <v>8.6</v>
      </c>
      <c r="D23" s="37" t="s">
        <v>30</v>
      </c>
      <c r="E23" s="37">
        <v>291.1</v>
      </c>
      <c r="F23" s="38">
        <v>2.468</v>
      </c>
      <c r="G23" s="38">
        <v>2.0515</v>
      </c>
      <c r="H23" s="38">
        <v>4.0013</v>
      </c>
      <c r="I23" s="39">
        <v>235150</v>
      </c>
      <c r="J23" s="37" t="s">
        <v>30</v>
      </c>
    </row>
    <row r="24" spans="1:10" ht="21" customHeight="1">
      <c r="A24" s="36">
        <v>19</v>
      </c>
      <c r="B24" s="37">
        <v>6.1</v>
      </c>
      <c r="C24" s="37">
        <v>8.6</v>
      </c>
      <c r="D24" s="37" t="s">
        <v>30</v>
      </c>
      <c r="E24" s="37">
        <v>290.62</v>
      </c>
      <c r="F24" s="38">
        <v>2.5313</v>
      </c>
      <c r="G24" s="38">
        <v>2.0504</v>
      </c>
      <c r="H24" s="38">
        <v>3.9993</v>
      </c>
      <c r="I24" s="39">
        <v>255281</v>
      </c>
      <c r="J24" s="37" t="s">
        <v>30</v>
      </c>
    </row>
    <row r="25" spans="1:10" ht="21" customHeight="1">
      <c r="A25" s="36">
        <v>20</v>
      </c>
      <c r="B25" s="37">
        <v>7.75</v>
      </c>
      <c r="C25" s="37">
        <v>7.33</v>
      </c>
      <c r="D25" s="37" t="s">
        <v>30</v>
      </c>
      <c r="E25" s="37">
        <v>290.06</v>
      </c>
      <c r="F25" s="38">
        <v>2.4895</v>
      </c>
      <c r="G25" s="38">
        <v>2.0495</v>
      </c>
      <c r="H25" s="38">
        <v>3.9974</v>
      </c>
      <c r="I25" s="39">
        <v>181398</v>
      </c>
      <c r="J25" s="37" t="s">
        <v>30</v>
      </c>
    </row>
    <row r="26" spans="1:10" ht="21" customHeight="1">
      <c r="A26" s="36">
        <v>21</v>
      </c>
      <c r="B26" s="37">
        <v>7.75</v>
      </c>
      <c r="C26" s="37">
        <v>7.33</v>
      </c>
      <c r="D26" s="37" t="s">
        <v>30</v>
      </c>
      <c r="E26" s="37">
        <v>289.42</v>
      </c>
      <c r="F26" s="38">
        <v>2.5671</v>
      </c>
      <c r="G26" s="38" t="s">
        <v>31</v>
      </c>
      <c r="H26" s="38">
        <v>3.9953</v>
      </c>
      <c r="I26" s="39">
        <v>97544</v>
      </c>
      <c r="J26" s="37" t="s">
        <v>30</v>
      </c>
    </row>
    <row r="27" spans="1:10" ht="21" customHeight="1">
      <c r="A27" s="36">
        <v>22</v>
      </c>
      <c r="B27" s="37">
        <v>6.1</v>
      </c>
      <c r="C27" s="37">
        <v>7.33</v>
      </c>
      <c r="D27" s="37" t="s">
        <v>30</v>
      </c>
      <c r="E27" s="37">
        <v>288.94</v>
      </c>
      <c r="F27" s="38">
        <v>2.574</v>
      </c>
      <c r="G27" s="38" t="s">
        <v>31</v>
      </c>
      <c r="H27" s="38" t="s">
        <v>31</v>
      </c>
      <c r="I27" s="39">
        <v>86991</v>
      </c>
      <c r="J27" s="37" t="s">
        <v>30</v>
      </c>
    </row>
    <row r="28" spans="1:10" ht="21" customHeight="1">
      <c r="A28" s="36">
        <v>23</v>
      </c>
      <c r="B28" s="37">
        <v>6.1</v>
      </c>
      <c r="C28" s="37">
        <v>7.33</v>
      </c>
      <c r="D28" s="37" t="s">
        <v>30</v>
      </c>
      <c r="E28" s="37">
        <v>288.78</v>
      </c>
      <c r="F28" s="38">
        <v>2.5925</v>
      </c>
      <c r="G28" s="38">
        <v>2.0473</v>
      </c>
      <c r="H28" s="38" t="s">
        <v>31</v>
      </c>
      <c r="I28" s="39">
        <v>107599</v>
      </c>
      <c r="J28" s="37" t="s">
        <v>30</v>
      </c>
    </row>
    <row r="29" spans="1:10" ht="21" customHeight="1">
      <c r="A29" s="36">
        <v>24</v>
      </c>
      <c r="B29" s="37">
        <v>6.1</v>
      </c>
      <c r="C29" s="37">
        <v>7.33</v>
      </c>
      <c r="D29" s="37" t="s">
        <v>30</v>
      </c>
      <c r="E29" s="37">
        <v>288.46</v>
      </c>
      <c r="F29" s="38">
        <v>2.5893</v>
      </c>
      <c r="G29" s="38">
        <v>2.0467</v>
      </c>
      <c r="H29" s="38" t="s">
        <v>31</v>
      </c>
      <c r="I29" s="39">
        <v>80878</v>
      </c>
      <c r="J29" s="37" t="s">
        <v>30</v>
      </c>
    </row>
    <row r="30" spans="1:10" ht="21" customHeight="1">
      <c r="A30" s="36">
        <v>25</v>
      </c>
      <c r="B30" s="37">
        <v>6.1</v>
      </c>
      <c r="C30" s="37">
        <v>7.33</v>
      </c>
      <c r="D30" s="37" t="s">
        <v>30</v>
      </c>
      <c r="E30" s="37">
        <v>288.22</v>
      </c>
      <c r="F30" s="38">
        <v>2.6157</v>
      </c>
      <c r="G30" s="38">
        <v>2.0467</v>
      </c>
      <c r="H30" s="38" t="s">
        <v>31</v>
      </c>
      <c r="I30" s="39">
        <v>160550</v>
      </c>
      <c r="J30" s="37" t="s">
        <v>30</v>
      </c>
    </row>
    <row r="31" spans="1:10" ht="21" customHeight="1">
      <c r="A31" s="36">
        <v>26</v>
      </c>
      <c r="B31" s="37">
        <v>7.75</v>
      </c>
      <c r="C31" s="37">
        <v>7.33</v>
      </c>
      <c r="D31" s="37" t="s">
        <v>30</v>
      </c>
      <c r="E31" s="37">
        <v>287.9</v>
      </c>
      <c r="F31" s="38">
        <v>2.585</v>
      </c>
      <c r="G31" s="38">
        <v>2.0458</v>
      </c>
      <c r="H31" s="38">
        <v>3.9903</v>
      </c>
      <c r="I31" s="39">
        <v>82831</v>
      </c>
      <c r="J31" s="37" t="s">
        <v>30</v>
      </c>
    </row>
    <row r="32" spans="1:10" ht="21" customHeight="1">
      <c r="A32" s="36">
        <v>27</v>
      </c>
      <c r="B32" s="37">
        <v>7.75</v>
      </c>
      <c r="C32" s="37">
        <v>7.33</v>
      </c>
      <c r="D32" s="37" t="s">
        <v>30</v>
      </c>
      <c r="E32" s="37">
        <v>287.26</v>
      </c>
      <c r="F32" s="38">
        <v>2.5625</v>
      </c>
      <c r="G32" s="38">
        <v>2.0447</v>
      </c>
      <c r="H32" s="38">
        <v>3.988</v>
      </c>
      <c r="I32" s="39">
        <v>104857</v>
      </c>
      <c r="J32" s="37" t="s">
        <v>30</v>
      </c>
    </row>
    <row r="33" spans="1:10" ht="21" customHeight="1">
      <c r="A33" s="36">
        <v>28</v>
      </c>
      <c r="B33" s="37">
        <v>7.75</v>
      </c>
      <c r="C33" s="37">
        <v>7.33</v>
      </c>
      <c r="D33" s="37" t="s">
        <v>30</v>
      </c>
      <c r="E33" s="37">
        <v>286.94</v>
      </c>
      <c r="F33" s="38">
        <v>2.5787</v>
      </c>
      <c r="G33" s="38">
        <v>2.0447</v>
      </c>
      <c r="H33" s="38">
        <v>3.987</v>
      </c>
      <c r="I33" s="39">
        <v>247362</v>
      </c>
      <c r="J33" s="37" t="s">
        <v>30</v>
      </c>
    </row>
    <row r="34" spans="1:10" ht="21" customHeight="1">
      <c r="A34" s="36">
        <v>29</v>
      </c>
      <c r="B34" s="37">
        <v>6.9</v>
      </c>
      <c r="C34" s="37">
        <v>7.33</v>
      </c>
      <c r="D34" s="37" t="s">
        <v>30</v>
      </c>
      <c r="E34" s="37">
        <v>286.7</v>
      </c>
      <c r="F34" s="38">
        <v>2.5815</v>
      </c>
      <c r="G34" s="38">
        <v>2.0447</v>
      </c>
      <c r="H34" s="38">
        <v>3.9862</v>
      </c>
      <c r="I34" s="39">
        <v>327276</v>
      </c>
      <c r="J34" s="37" t="s">
        <v>30</v>
      </c>
    </row>
    <row r="35" spans="1:10" ht="21" customHeight="1">
      <c r="A35" s="36">
        <v>30</v>
      </c>
      <c r="B35" s="37">
        <v>6.9</v>
      </c>
      <c r="C35" s="37">
        <v>7.33</v>
      </c>
      <c r="D35" s="37" t="s">
        <v>30</v>
      </c>
      <c r="E35" s="37">
        <v>286.78</v>
      </c>
      <c r="F35" s="38">
        <v>2.5289</v>
      </c>
      <c r="G35" s="38">
        <v>2.0439</v>
      </c>
      <c r="H35" s="38" t="s">
        <v>31</v>
      </c>
      <c r="I35" s="39">
        <v>591456</v>
      </c>
      <c r="J35" s="37" t="s">
        <v>30</v>
      </c>
    </row>
    <row r="36" spans="1:10" ht="21" customHeight="1">
      <c r="A36" s="36">
        <v>31</v>
      </c>
      <c r="B36" s="37">
        <v>6.9</v>
      </c>
      <c r="C36" s="37">
        <v>7.33</v>
      </c>
      <c r="D36" s="37" t="s">
        <v>30</v>
      </c>
      <c r="E36" s="37">
        <v>286.78</v>
      </c>
      <c r="F36" s="38">
        <v>2.5787</v>
      </c>
      <c r="G36" s="38">
        <v>2.0439</v>
      </c>
      <c r="H36" s="38" t="s">
        <v>31</v>
      </c>
      <c r="I36" s="39">
        <v>395089</v>
      </c>
      <c r="J36" s="37" t="s">
        <v>30</v>
      </c>
    </row>
    <row r="37" spans="1:10" ht="21" customHeight="1">
      <c r="A37" s="10" t="s">
        <v>1</v>
      </c>
      <c r="B37" s="21">
        <f>SUM(B6:B36)</f>
        <v>243.20999999999998</v>
      </c>
      <c r="C37" s="21">
        <f>SUM(C6:C36)</f>
        <v>231.48000000000016</v>
      </c>
      <c r="D37" s="21" t="s">
        <v>30</v>
      </c>
      <c r="E37" s="21">
        <f>SUM(E6:E36)</f>
        <v>8998.260000000002</v>
      </c>
      <c r="F37" s="21">
        <f>SUM(F6:F36)</f>
        <v>78.9632</v>
      </c>
      <c r="G37" s="21">
        <f>SUM(G6:G36)</f>
        <v>40.9822</v>
      </c>
      <c r="H37" s="21">
        <f>SUM(H6:H36)</f>
        <v>53.3094</v>
      </c>
      <c r="I37" s="26">
        <f>SUM(I6:I36)</f>
        <v>10050869</v>
      </c>
      <c r="J37" s="21" t="s">
        <v>30</v>
      </c>
    </row>
    <row r="38" spans="1:10" ht="21" customHeight="1">
      <c r="A38" s="10" t="s">
        <v>2</v>
      </c>
      <c r="B38" s="21">
        <f>AVERAGE(B6:B36)</f>
        <v>7.845483870967741</v>
      </c>
      <c r="C38" s="21">
        <f>AVERAGE(C6:C36)</f>
        <v>7.467096774193553</v>
      </c>
      <c r="D38" s="21" t="s">
        <v>30</v>
      </c>
      <c r="E38" s="21">
        <f>AVERAGE(E6:E36)</f>
        <v>290.26645161290327</v>
      </c>
      <c r="F38" s="21">
        <f>AVERAGE(F6:F36)</f>
        <v>2.5472</v>
      </c>
      <c r="G38" s="21">
        <f>AVERAGE(G6:G36)</f>
        <v>1.7818347826086955</v>
      </c>
      <c r="H38" s="21">
        <f>AVERAGE(H6:H36)</f>
        <v>3.3318375</v>
      </c>
      <c r="I38" s="26">
        <f>AVERAGE(I6:I36)</f>
        <v>324221.5806451613</v>
      </c>
      <c r="J38" s="21" t="s">
        <v>30</v>
      </c>
    </row>
    <row r="39" spans="4:10" ht="21">
      <c r="D39" s="11"/>
      <c r="E39" s="11"/>
      <c r="F39" s="19"/>
      <c r="G39" s="19"/>
      <c r="H39" s="19"/>
      <c r="I39" s="11"/>
      <c r="J39" s="11"/>
    </row>
    <row r="40" spans="6:8" ht="21">
      <c r="F40" s="20"/>
      <c r="G40" s="20"/>
      <c r="H40" s="20"/>
    </row>
    <row r="41" spans="6:8" ht="21">
      <c r="F41" s="20"/>
      <c r="G41" s="20"/>
      <c r="H41" s="20"/>
    </row>
    <row r="42" spans="6:8" ht="21">
      <c r="F42" s="20"/>
      <c r="G42" s="20"/>
      <c r="H42" s="20"/>
    </row>
    <row r="43" spans="6:8" ht="21">
      <c r="F43" s="20"/>
      <c r="G43" s="20"/>
      <c r="H43" s="20"/>
    </row>
    <row r="44" spans="6:8" ht="21">
      <c r="F44" s="20"/>
      <c r="G44" s="20"/>
      <c r="H44" s="20"/>
    </row>
    <row r="45" spans="6:8" ht="21">
      <c r="F45" s="20"/>
      <c r="G45" s="20"/>
      <c r="H45" s="20"/>
    </row>
    <row r="46" spans="6:8" ht="21">
      <c r="F46" s="20"/>
      <c r="G46" s="20"/>
      <c r="H46" s="20"/>
    </row>
    <row r="47" spans="6:8" ht="21">
      <c r="F47" s="20"/>
      <c r="G47" s="20"/>
      <c r="H47" s="20"/>
    </row>
    <row r="48" spans="6:8" ht="21">
      <c r="F48" s="20"/>
      <c r="G48" s="20"/>
      <c r="H48" s="20"/>
    </row>
    <row r="49" spans="6:8" ht="21">
      <c r="F49" s="20"/>
      <c r="G49" s="20"/>
      <c r="H49" s="20"/>
    </row>
    <row r="50" spans="6:8" ht="21">
      <c r="F50" s="20"/>
      <c r="G50" s="20"/>
      <c r="H50" s="20"/>
    </row>
    <row r="51" spans="6:8" ht="21">
      <c r="F51" s="20"/>
      <c r="G51" s="20"/>
      <c r="H51" s="20"/>
    </row>
    <row r="52" spans="6:8" ht="21">
      <c r="F52" s="20"/>
      <c r="G52" s="20"/>
      <c r="H52" s="20"/>
    </row>
    <row r="53" spans="6:8" ht="21">
      <c r="F53" s="20"/>
      <c r="G53" s="20"/>
      <c r="H53" s="20"/>
    </row>
    <row r="54" spans="6:8" ht="21">
      <c r="F54" s="20"/>
      <c r="G54" s="20"/>
      <c r="H54" s="20"/>
    </row>
    <row r="55" spans="6:8" ht="21">
      <c r="F55" s="20"/>
      <c r="G55" s="20"/>
      <c r="H55" s="20"/>
    </row>
    <row r="56" spans="6:8" ht="21">
      <c r="F56" s="20"/>
      <c r="G56" s="20"/>
      <c r="H56" s="20"/>
    </row>
    <row r="57" spans="6:8" ht="21">
      <c r="F57" s="20"/>
      <c r="G57" s="20"/>
      <c r="H57" s="20"/>
    </row>
    <row r="58" spans="6:8" ht="21">
      <c r="F58" s="20"/>
      <c r="G58" s="20"/>
      <c r="H58" s="20"/>
    </row>
    <row r="59" spans="6:8" ht="21">
      <c r="F59" s="20"/>
      <c r="G59" s="20"/>
      <c r="H59" s="20"/>
    </row>
    <row r="60" spans="6:8" ht="21">
      <c r="F60" s="20"/>
      <c r="G60" s="20"/>
      <c r="H60" s="20"/>
    </row>
    <row r="61" spans="6:8" ht="21">
      <c r="F61" s="20"/>
      <c r="G61" s="20"/>
      <c r="H61" s="20"/>
    </row>
    <row r="62" spans="6:8" ht="21">
      <c r="F62" s="20"/>
      <c r="G62" s="20"/>
      <c r="H62" s="20"/>
    </row>
    <row r="63" spans="6:8" ht="21">
      <c r="F63" s="20"/>
      <c r="G63" s="20"/>
      <c r="H63" s="20"/>
    </row>
    <row r="64" spans="6:8" ht="21">
      <c r="F64" s="20"/>
      <c r="G64" s="20"/>
      <c r="H64" s="20"/>
    </row>
    <row r="65" spans="6:8" ht="21">
      <c r="F65" s="20"/>
      <c r="G65" s="20"/>
      <c r="H65" s="20"/>
    </row>
    <row r="66" spans="6:8" ht="21">
      <c r="F66" s="20"/>
      <c r="G66" s="20"/>
      <c r="H66" s="20"/>
    </row>
    <row r="67" spans="6:8" ht="21">
      <c r="F67" s="20"/>
      <c r="G67" s="20"/>
      <c r="H67" s="20"/>
    </row>
    <row r="68" spans="6:8" ht="21">
      <c r="F68" s="20"/>
      <c r="G68" s="20"/>
      <c r="H68" s="20"/>
    </row>
    <row r="69" spans="6:8" ht="21">
      <c r="F69" s="20"/>
      <c r="G69" s="20"/>
      <c r="H69" s="20"/>
    </row>
    <row r="70" spans="6:8" ht="21">
      <c r="F70" s="20"/>
      <c r="G70" s="20"/>
      <c r="H70" s="20"/>
    </row>
    <row r="71" spans="6:8" ht="21">
      <c r="F71" s="20"/>
      <c r="G71" s="20"/>
      <c r="H71" s="20"/>
    </row>
    <row r="72" spans="6:8" ht="21">
      <c r="F72" s="20"/>
      <c r="G72" s="20"/>
      <c r="H72" s="20"/>
    </row>
    <row r="73" spans="6:8" ht="21">
      <c r="F73" s="20"/>
      <c r="G73" s="20"/>
      <c r="H73" s="20"/>
    </row>
    <row r="74" spans="6:8" ht="21">
      <c r="F74" s="20"/>
      <c r="G74" s="20"/>
      <c r="H74" s="20"/>
    </row>
    <row r="75" spans="6:8" ht="21">
      <c r="F75" s="20"/>
      <c r="G75" s="20"/>
      <c r="H75" s="20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40"/>
  <sheetViews>
    <sheetView workbookViewId="0" topLeftCell="A1">
      <selection activeCell="A2" sqref="A2:J2"/>
    </sheetView>
  </sheetViews>
  <sheetFormatPr defaultColWidth="9.140625" defaultRowHeight="12.75"/>
  <cols>
    <col min="1" max="1" width="4.574218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2.5" customHeight="1">
      <c r="A3" s="9"/>
      <c r="B3" s="33" t="s">
        <v>6</v>
      </c>
      <c r="C3" s="34"/>
      <c r="D3" s="35"/>
      <c r="E3" s="33" t="s">
        <v>12</v>
      </c>
      <c r="F3" s="34"/>
      <c r="G3" s="34"/>
      <c r="H3" s="34"/>
      <c r="I3" s="34"/>
      <c r="J3" s="35"/>
    </row>
    <row r="4" spans="1:10" ht="22.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</row>
    <row r="5" spans="1:10" ht="22.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2.5" customHeight="1">
      <c r="A6" s="36">
        <v>1</v>
      </c>
      <c r="B6" s="37">
        <v>4.53</v>
      </c>
      <c r="C6" s="37">
        <v>7.73</v>
      </c>
      <c r="D6" s="37" t="s">
        <v>30</v>
      </c>
      <c r="E6" s="37">
        <v>188.36</v>
      </c>
      <c r="F6" s="38">
        <v>5</v>
      </c>
      <c r="G6" s="38">
        <v>2.2079</v>
      </c>
      <c r="H6" s="38">
        <v>4.185</v>
      </c>
      <c r="I6" s="39">
        <v>25080</v>
      </c>
      <c r="J6" s="37" t="s">
        <v>30</v>
      </c>
    </row>
    <row r="7" spans="1:10" ht="22.5" customHeight="1">
      <c r="A7" s="36">
        <v>2</v>
      </c>
      <c r="B7" s="37">
        <v>4.53</v>
      </c>
      <c r="C7" s="37">
        <v>7.73</v>
      </c>
      <c r="D7" s="37" t="s">
        <v>30</v>
      </c>
      <c r="E7" s="37">
        <v>187.64</v>
      </c>
      <c r="F7" s="38">
        <v>5</v>
      </c>
      <c r="G7" s="38">
        <v>2.2057</v>
      </c>
      <c r="H7" s="38" t="s">
        <v>31</v>
      </c>
      <c r="I7" s="39">
        <v>83554</v>
      </c>
      <c r="J7" s="37" t="s">
        <v>30</v>
      </c>
    </row>
    <row r="8" spans="1:10" ht="22.5" customHeight="1">
      <c r="A8" s="36">
        <v>3</v>
      </c>
      <c r="B8" s="37">
        <v>4.53</v>
      </c>
      <c r="C8" s="37">
        <v>7.73</v>
      </c>
      <c r="D8" s="37" t="s">
        <v>30</v>
      </c>
      <c r="E8" s="37">
        <v>187.16</v>
      </c>
      <c r="F8" s="38">
        <v>8</v>
      </c>
      <c r="G8" s="38" t="s">
        <v>31</v>
      </c>
      <c r="H8" s="38" t="s">
        <v>31</v>
      </c>
      <c r="I8" s="39">
        <v>107005</v>
      </c>
      <c r="J8" s="37" t="s">
        <v>30</v>
      </c>
    </row>
    <row r="9" spans="1:10" ht="22.5" customHeight="1">
      <c r="A9" s="36">
        <v>4</v>
      </c>
      <c r="B9" s="37">
        <v>4.53</v>
      </c>
      <c r="C9" s="37">
        <v>7.73</v>
      </c>
      <c r="D9" s="37" t="s">
        <v>30</v>
      </c>
      <c r="E9" s="37">
        <v>186.44</v>
      </c>
      <c r="F9" s="38">
        <v>8</v>
      </c>
      <c r="G9" s="38" t="s">
        <v>31</v>
      </c>
      <c r="H9" s="38">
        <v>4.1732</v>
      </c>
      <c r="I9" s="39">
        <v>61386</v>
      </c>
      <c r="J9" s="37" t="s">
        <v>30</v>
      </c>
    </row>
    <row r="10" spans="1:10" ht="22.5" customHeight="1">
      <c r="A10" s="36">
        <v>5</v>
      </c>
      <c r="B10" s="37">
        <v>6.1</v>
      </c>
      <c r="C10" s="37">
        <v>8.46</v>
      </c>
      <c r="D10" s="37" t="s">
        <v>30</v>
      </c>
      <c r="E10" s="37">
        <v>185.36</v>
      </c>
      <c r="F10" s="38">
        <v>8</v>
      </c>
      <c r="G10" s="38">
        <v>2.1987</v>
      </c>
      <c r="H10" s="38">
        <v>4.1676</v>
      </c>
      <c r="I10" s="39">
        <v>27216</v>
      </c>
      <c r="J10" s="37" t="s">
        <v>30</v>
      </c>
    </row>
    <row r="11" spans="1:10" ht="22.5" customHeight="1">
      <c r="A11" s="36">
        <v>6</v>
      </c>
      <c r="B11" s="37" t="s">
        <v>32</v>
      </c>
      <c r="C11" s="37" t="s">
        <v>33</v>
      </c>
      <c r="D11" s="37" t="s">
        <v>30</v>
      </c>
      <c r="E11" s="37">
        <v>184.15</v>
      </c>
      <c r="F11" s="38">
        <v>8</v>
      </c>
      <c r="G11" s="38">
        <v>2.1945</v>
      </c>
      <c r="H11" s="38">
        <v>4.1596</v>
      </c>
      <c r="I11" s="39">
        <v>31247</v>
      </c>
      <c r="J11" s="37" t="s">
        <v>30</v>
      </c>
    </row>
    <row r="12" spans="1:10" ht="22.5" customHeight="1">
      <c r="A12" s="36">
        <v>7</v>
      </c>
      <c r="B12" s="37" t="s">
        <v>32</v>
      </c>
      <c r="C12" s="37" t="s">
        <v>33</v>
      </c>
      <c r="D12" s="37" t="s">
        <v>30</v>
      </c>
      <c r="E12" s="37">
        <v>182.95</v>
      </c>
      <c r="F12" s="38">
        <v>8</v>
      </c>
      <c r="G12" s="38">
        <v>2.1901</v>
      </c>
      <c r="H12" s="38">
        <v>4.1512</v>
      </c>
      <c r="I12" s="39">
        <v>40193</v>
      </c>
      <c r="J12" s="37" t="s">
        <v>30</v>
      </c>
    </row>
    <row r="13" spans="1:10" ht="22.5" customHeight="1">
      <c r="A13" s="36">
        <v>8</v>
      </c>
      <c r="B13" s="37">
        <v>7.75</v>
      </c>
      <c r="C13" s="37">
        <v>6.86</v>
      </c>
      <c r="D13" s="37" t="s">
        <v>30</v>
      </c>
      <c r="E13" s="37">
        <v>181.8</v>
      </c>
      <c r="F13" s="38">
        <v>8</v>
      </c>
      <c r="G13" s="38">
        <v>2.1858</v>
      </c>
      <c r="H13" s="38">
        <v>4.1431</v>
      </c>
      <c r="I13" s="39">
        <v>89087</v>
      </c>
      <c r="J13" s="37" t="s">
        <v>30</v>
      </c>
    </row>
    <row r="14" spans="1:10" ht="22.5" customHeight="1">
      <c r="A14" s="36">
        <v>9</v>
      </c>
      <c r="B14" s="37">
        <v>6.9</v>
      </c>
      <c r="C14" s="37">
        <v>7.73</v>
      </c>
      <c r="D14" s="37" t="s">
        <v>30</v>
      </c>
      <c r="E14" s="37">
        <v>180.85</v>
      </c>
      <c r="F14" s="38">
        <v>8</v>
      </c>
      <c r="G14" s="38">
        <v>2.1823</v>
      </c>
      <c r="H14" s="38" t="s">
        <v>31</v>
      </c>
      <c r="I14" s="39">
        <v>109034</v>
      </c>
      <c r="J14" s="37" t="s">
        <v>30</v>
      </c>
    </row>
    <row r="15" spans="1:10" ht="22.5" customHeight="1">
      <c r="A15" s="36">
        <v>10</v>
      </c>
      <c r="B15" s="37">
        <v>6.9</v>
      </c>
      <c r="C15" s="37">
        <v>7.73</v>
      </c>
      <c r="D15" s="37" t="s">
        <v>30</v>
      </c>
      <c r="E15" s="37">
        <v>180.4</v>
      </c>
      <c r="F15" s="38">
        <v>8</v>
      </c>
      <c r="G15" s="38" t="s">
        <v>31</v>
      </c>
      <c r="H15" s="38" t="s">
        <v>31</v>
      </c>
      <c r="I15" s="39">
        <v>304050</v>
      </c>
      <c r="J15" s="37" t="s">
        <v>30</v>
      </c>
    </row>
    <row r="16" spans="1:10" ht="22.5" customHeight="1">
      <c r="A16" s="36">
        <v>11</v>
      </c>
      <c r="B16" s="37">
        <v>6.1</v>
      </c>
      <c r="C16" s="37">
        <v>7.73</v>
      </c>
      <c r="D16" s="37" t="s">
        <v>30</v>
      </c>
      <c r="E16" s="37">
        <v>180</v>
      </c>
      <c r="F16" s="38">
        <v>8</v>
      </c>
      <c r="G16" s="38" t="s">
        <v>31</v>
      </c>
      <c r="H16" s="38" t="s">
        <v>31</v>
      </c>
      <c r="I16" s="39">
        <v>291200</v>
      </c>
      <c r="J16" s="37" t="s">
        <v>30</v>
      </c>
    </row>
    <row r="17" spans="1:10" ht="22.5" customHeight="1">
      <c r="A17" s="36">
        <v>12</v>
      </c>
      <c r="B17" s="37">
        <v>6.1</v>
      </c>
      <c r="C17" s="37">
        <v>7.73</v>
      </c>
      <c r="D17" s="37" t="s">
        <v>30</v>
      </c>
      <c r="E17" s="37">
        <v>179.3</v>
      </c>
      <c r="F17" s="38">
        <v>8</v>
      </c>
      <c r="G17" s="38">
        <v>1.21</v>
      </c>
      <c r="H17" s="38">
        <v>4.1255</v>
      </c>
      <c r="I17" s="39">
        <v>138838</v>
      </c>
      <c r="J17" s="37" t="s">
        <v>30</v>
      </c>
    </row>
    <row r="18" spans="1:10" ht="22.5" customHeight="1">
      <c r="A18" s="36">
        <v>13</v>
      </c>
      <c r="B18" s="37">
        <v>6.9</v>
      </c>
      <c r="C18" s="37">
        <v>7.73</v>
      </c>
      <c r="D18" s="37" t="s">
        <v>30</v>
      </c>
      <c r="E18" s="37">
        <v>178.1</v>
      </c>
      <c r="F18" s="38">
        <v>8</v>
      </c>
      <c r="G18" s="38">
        <v>2.1721</v>
      </c>
      <c r="H18" s="38">
        <v>4.1178</v>
      </c>
      <c r="I18" s="39">
        <v>11278</v>
      </c>
      <c r="J18" s="37" t="s">
        <v>30</v>
      </c>
    </row>
    <row r="19" spans="1:10" ht="22.5" customHeight="1">
      <c r="A19" s="36">
        <v>14</v>
      </c>
      <c r="B19" s="37">
        <v>6.9</v>
      </c>
      <c r="C19" s="37">
        <v>7.73</v>
      </c>
      <c r="D19" s="37" t="s">
        <v>30</v>
      </c>
      <c r="E19" s="37">
        <v>178.9</v>
      </c>
      <c r="F19" s="38">
        <v>8</v>
      </c>
      <c r="G19" s="38">
        <v>2.1676</v>
      </c>
      <c r="H19" s="38">
        <v>4.1086</v>
      </c>
      <c r="I19" s="39">
        <v>34577</v>
      </c>
      <c r="J19" s="37" t="s">
        <v>30</v>
      </c>
    </row>
    <row r="20" spans="1:10" ht="22.5" customHeight="1">
      <c r="A20" s="36">
        <v>15</v>
      </c>
      <c r="B20" s="37">
        <v>6.9</v>
      </c>
      <c r="C20" s="37">
        <v>7.73</v>
      </c>
      <c r="D20" s="37" t="s">
        <v>30</v>
      </c>
      <c r="E20" s="37">
        <v>175.7</v>
      </c>
      <c r="F20" s="38">
        <v>8</v>
      </c>
      <c r="G20" s="38">
        <v>2.1632</v>
      </c>
      <c r="H20" s="38">
        <v>4.1</v>
      </c>
      <c r="I20" s="39">
        <v>33463</v>
      </c>
      <c r="J20" s="37" t="s">
        <v>30</v>
      </c>
    </row>
    <row r="21" spans="1:10" ht="22.5" customHeight="1">
      <c r="A21" s="36">
        <v>16</v>
      </c>
      <c r="B21" s="37">
        <v>6.9</v>
      </c>
      <c r="C21" s="37">
        <v>7.73</v>
      </c>
      <c r="D21" s="37" t="s">
        <v>30</v>
      </c>
      <c r="E21" s="37">
        <v>174.78</v>
      </c>
      <c r="F21" s="38">
        <v>8</v>
      </c>
      <c r="G21" s="38" t="s">
        <v>31</v>
      </c>
      <c r="H21" s="38" t="s">
        <v>31</v>
      </c>
      <c r="I21" s="39">
        <v>134220</v>
      </c>
      <c r="J21" s="37" t="s">
        <v>30</v>
      </c>
    </row>
    <row r="22" spans="1:10" ht="22.5" customHeight="1">
      <c r="A22" s="36">
        <v>17</v>
      </c>
      <c r="B22" s="37">
        <v>5.27</v>
      </c>
      <c r="C22" s="37">
        <v>7.73</v>
      </c>
      <c r="D22" s="37" t="s">
        <v>30</v>
      </c>
      <c r="E22" s="37">
        <v>174.12</v>
      </c>
      <c r="F22" s="38">
        <v>8</v>
      </c>
      <c r="G22" s="38" t="s">
        <v>31</v>
      </c>
      <c r="H22" s="38" t="s">
        <v>31</v>
      </c>
      <c r="I22" s="39">
        <v>101177</v>
      </c>
      <c r="J22" s="37" t="s">
        <v>30</v>
      </c>
    </row>
    <row r="23" spans="1:10" ht="22.5" customHeight="1">
      <c r="A23" s="36">
        <v>18</v>
      </c>
      <c r="B23" s="37">
        <v>5.27</v>
      </c>
      <c r="C23" s="37">
        <v>7.73</v>
      </c>
      <c r="D23" s="37" t="s">
        <v>30</v>
      </c>
      <c r="E23" s="37">
        <v>173.57</v>
      </c>
      <c r="F23" s="38">
        <v>8</v>
      </c>
      <c r="G23" s="38" t="s">
        <v>31</v>
      </c>
      <c r="H23" s="38" t="s">
        <v>31</v>
      </c>
      <c r="I23" s="39">
        <v>141200</v>
      </c>
      <c r="J23" s="37" t="s">
        <v>30</v>
      </c>
    </row>
    <row r="24" spans="1:10" ht="22.5" customHeight="1">
      <c r="A24" s="36">
        <v>19</v>
      </c>
      <c r="B24" s="37">
        <v>5.27</v>
      </c>
      <c r="C24" s="37">
        <v>7.73</v>
      </c>
      <c r="D24" s="37" t="s">
        <v>30</v>
      </c>
      <c r="E24" s="37">
        <v>172.58</v>
      </c>
      <c r="F24" s="38">
        <v>8</v>
      </c>
      <c r="G24" s="38">
        <v>2.1523</v>
      </c>
      <c r="H24" s="38">
        <v>4.0794</v>
      </c>
      <c r="I24" s="39">
        <v>15554</v>
      </c>
      <c r="J24" s="37" t="s">
        <v>30</v>
      </c>
    </row>
    <row r="25" spans="1:10" ht="22.5" customHeight="1">
      <c r="A25" s="36">
        <v>20</v>
      </c>
      <c r="B25" s="37">
        <v>6.1</v>
      </c>
      <c r="C25" s="37">
        <v>7.73</v>
      </c>
      <c r="D25" s="37" t="s">
        <v>30</v>
      </c>
      <c r="E25" s="37">
        <v>171.37</v>
      </c>
      <c r="F25" s="38">
        <v>8</v>
      </c>
      <c r="G25" s="38">
        <v>2.1482</v>
      </c>
      <c r="H25" s="38">
        <v>4.0716</v>
      </c>
      <c r="I25" s="39">
        <v>19618</v>
      </c>
      <c r="J25" s="37" t="s">
        <v>30</v>
      </c>
    </row>
    <row r="26" spans="1:10" ht="22.5" customHeight="1">
      <c r="A26" s="36">
        <v>21</v>
      </c>
      <c r="B26" s="37">
        <v>6.1</v>
      </c>
      <c r="C26" s="37">
        <v>7.73</v>
      </c>
      <c r="D26" s="37" t="s">
        <v>30</v>
      </c>
      <c r="E26" s="37">
        <v>170.16</v>
      </c>
      <c r="F26" s="38">
        <v>8</v>
      </c>
      <c r="G26" s="38">
        <v>2.1441</v>
      </c>
      <c r="H26" s="38">
        <v>4.022</v>
      </c>
      <c r="I26" s="39">
        <v>18590</v>
      </c>
      <c r="J26" s="37" t="s">
        <v>30</v>
      </c>
    </row>
    <row r="27" spans="1:10" ht="22.5" customHeight="1">
      <c r="A27" s="36">
        <v>22</v>
      </c>
      <c r="B27" s="37">
        <v>6.1</v>
      </c>
      <c r="C27" s="37">
        <v>7.73</v>
      </c>
      <c r="D27" s="37" t="s">
        <v>30</v>
      </c>
      <c r="E27" s="37">
        <v>168.95</v>
      </c>
      <c r="F27" s="38">
        <v>8</v>
      </c>
      <c r="G27" s="38">
        <v>2.1399</v>
      </c>
      <c r="H27" s="38">
        <v>4.0558</v>
      </c>
      <c r="I27" s="39">
        <v>13976</v>
      </c>
      <c r="J27" s="37" t="s">
        <v>30</v>
      </c>
    </row>
    <row r="28" spans="1:10" ht="22.5" customHeight="1">
      <c r="A28" s="36">
        <v>23</v>
      </c>
      <c r="B28" s="37">
        <v>6.1</v>
      </c>
      <c r="C28" s="37">
        <v>7.73</v>
      </c>
      <c r="D28" s="37" t="s">
        <v>30</v>
      </c>
      <c r="E28" s="37">
        <v>167.96</v>
      </c>
      <c r="F28" s="38">
        <v>8</v>
      </c>
      <c r="G28" s="38">
        <v>2.1365</v>
      </c>
      <c r="H28" s="38" t="s">
        <v>31</v>
      </c>
      <c r="I28" s="39">
        <v>90499</v>
      </c>
      <c r="J28" s="37" t="s">
        <v>30</v>
      </c>
    </row>
    <row r="29" spans="1:10" ht="22.5" customHeight="1">
      <c r="A29" s="36">
        <v>24</v>
      </c>
      <c r="B29" s="37">
        <v>5.27</v>
      </c>
      <c r="C29" s="37">
        <v>7.73</v>
      </c>
      <c r="D29" s="37" t="s">
        <v>30</v>
      </c>
      <c r="E29" s="37">
        <v>167.3</v>
      </c>
      <c r="F29" s="38">
        <v>8</v>
      </c>
      <c r="G29" s="38" t="s">
        <v>31</v>
      </c>
      <c r="H29" s="38" t="s">
        <v>31</v>
      </c>
      <c r="I29" s="39">
        <v>100422</v>
      </c>
      <c r="J29" s="37" t="s">
        <v>30</v>
      </c>
    </row>
    <row r="30" spans="1:10" ht="22.5" customHeight="1">
      <c r="A30" s="36">
        <v>25</v>
      </c>
      <c r="B30" s="37">
        <v>5.27</v>
      </c>
      <c r="C30" s="37">
        <v>7.73</v>
      </c>
      <c r="D30" s="37" t="s">
        <v>30</v>
      </c>
      <c r="E30" s="37">
        <v>166.695</v>
      </c>
      <c r="F30" s="38">
        <v>8</v>
      </c>
      <c r="G30" s="38" t="s">
        <v>31</v>
      </c>
      <c r="H30" s="38" t="s">
        <v>31</v>
      </c>
      <c r="I30" s="39">
        <v>86200</v>
      </c>
      <c r="J30" s="37" t="s">
        <v>30</v>
      </c>
    </row>
    <row r="31" spans="1:10" ht="22.5" customHeight="1">
      <c r="A31" s="36">
        <v>26</v>
      </c>
      <c r="B31" s="37">
        <v>4.53</v>
      </c>
      <c r="C31" s="37">
        <v>7.73</v>
      </c>
      <c r="D31" s="37" t="s">
        <v>30</v>
      </c>
      <c r="E31" s="37">
        <v>165.76</v>
      </c>
      <c r="F31" s="38">
        <v>8</v>
      </c>
      <c r="G31" s="38">
        <v>2.0783</v>
      </c>
      <c r="H31" s="38">
        <v>4.0353</v>
      </c>
      <c r="I31" s="39">
        <v>53478</v>
      </c>
      <c r="J31" s="37" t="s">
        <v>30</v>
      </c>
    </row>
    <row r="32" spans="1:10" ht="22.5" customHeight="1">
      <c r="A32" s="36">
        <v>27</v>
      </c>
      <c r="B32" s="37">
        <v>4.53</v>
      </c>
      <c r="C32" s="37">
        <v>7.73</v>
      </c>
      <c r="D32" s="37" t="s">
        <v>30</v>
      </c>
      <c r="E32" s="37">
        <v>164.5</v>
      </c>
      <c r="F32" s="38">
        <v>8</v>
      </c>
      <c r="G32" s="38">
        <v>2.1248</v>
      </c>
      <c r="H32" s="38">
        <v>4.027</v>
      </c>
      <c r="I32" s="39">
        <v>9389</v>
      </c>
      <c r="J32" s="37" t="s">
        <v>30</v>
      </c>
    </row>
    <row r="33" spans="1:10" ht="22.5" customHeight="1">
      <c r="A33" s="36">
        <v>28</v>
      </c>
      <c r="B33" s="37">
        <v>4.53</v>
      </c>
      <c r="C33" s="37">
        <v>7.73</v>
      </c>
      <c r="D33" s="37" t="s">
        <v>30</v>
      </c>
      <c r="E33" s="37">
        <v>163.34</v>
      </c>
      <c r="F33" s="38">
        <v>8</v>
      </c>
      <c r="G33" s="38">
        <v>2.1206</v>
      </c>
      <c r="H33" s="38">
        <v>4.0191</v>
      </c>
      <c r="I33" s="39">
        <v>12714</v>
      </c>
      <c r="J33" s="37" t="s">
        <v>30</v>
      </c>
    </row>
    <row r="34" spans="1:10" ht="22.5" customHeight="1">
      <c r="A34" s="36">
        <v>29</v>
      </c>
      <c r="B34" s="37">
        <v>4.53</v>
      </c>
      <c r="C34" s="37">
        <v>7.73</v>
      </c>
      <c r="D34" s="37" t="s">
        <v>30</v>
      </c>
      <c r="E34" s="37">
        <v>162.13</v>
      </c>
      <c r="F34" s="38">
        <v>8</v>
      </c>
      <c r="G34" s="38">
        <v>2.1164</v>
      </c>
      <c r="H34" s="38">
        <v>4.0111</v>
      </c>
      <c r="I34" s="39">
        <v>11669</v>
      </c>
      <c r="J34" s="37" t="s">
        <v>30</v>
      </c>
    </row>
    <row r="35" spans="1:10" ht="22.5" customHeight="1">
      <c r="A35" s="25" t="s">
        <v>1</v>
      </c>
      <c r="B35" s="21">
        <f>SUM(B6:B34)</f>
        <v>154.44</v>
      </c>
      <c r="C35" s="21">
        <f>SUM(C6:C34)</f>
        <v>208.56999999999994</v>
      </c>
      <c r="D35" s="21" t="s">
        <v>30</v>
      </c>
      <c r="E35" s="21">
        <f>SUM(E6:E34)</f>
        <v>5100.325</v>
      </c>
      <c r="F35" s="21">
        <f>SUM(F6:F34)</f>
        <v>226</v>
      </c>
      <c r="G35" s="23">
        <f>SUM(G6:G34)</f>
        <v>42.239000000000004</v>
      </c>
      <c r="H35" s="23">
        <f>SUM(H6:H34)</f>
        <v>73.75289999999998</v>
      </c>
      <c r="I35" s="26">
        <f>SUM(I6:I34)</f>
        <v>2195914</v>
      </c>
      <c r="J35" s="21" t="s">
        <v>30</v>
      </c>
    </row>
    <row r="36" spans="1:10" ht="22.5" customHeight="1">
      <c r="A36" s="25" t="s">
        <v>2</v>
      </c>
      <c r="B36" s="21">
        <f>AVERAGE(B6:B34)</f>
        <v>5.72</v>
      </c>
      <c r="C36" s="21">
        <f>AVERAGE(C6:C34)</f>
        <v>7.724814814814812</v>
      </c>
      <c r="D36" s="21" t="s">
        <v>30</v>
      </c>
      <c r="E36" s="21">
        <f>AVERAGE(E6:E34)</f>
        <v>175.87327586206897</v>
      </c>
      <c r="F36" s="21">
        <f>AVERAGE(F6:F34)</f>
        <v>7.793103448275862</v>
      </c>
      <c r="G36" s="23">
        <f>AVERAGE(G6:G34)</f>
        <v>2.11195</v>
      </c>
      <c r="H36" s="23">
        <f>AVERAGE(H6:H34)</f>
        <v>4.097383333333332</v>
      </c>
      <c r="I36" s="26">
        <f>AVERAGE(I6:I34)</f>
        <v>75721.1724137931</v>
      </c>
      <c r="J36" s="21" t="s">
        <v>30</v>
      </c>
    </row>
    <row r="37" spans="3:10" ht="21">
      <c r="C37" s="11"/>
      <c r="D37" s="14"/>
      <c r="E37" s="14"/>
      <c r="F37" s="14"/>
      <c r="G37" s="14"/>
      <c r="H37" s="14"/>
      <c r="I37" s="27"/>
      <c r="J37" s="14"/>
    </row>
    <row r="38" spans="3:10" ht="21">
      <c r="C38" s="11"/>
      <c r="D38" s="14"/>
      <c r="E38" s="14"/>
      <c r="F38" s="14"/>
      <c r="G38" s="14"/>
      <c r="H38" s="14"/>
      <c r="I38" s="14"/>
      <c r="J38" s="14"/>
    </row>
    <row r="39" spans="3:10" ht="21">
      <c r="C39" s="11"/>
      <c r="D39" s="14"/>
      <c r="E39" s="14"/>
      <c r="F39" s="14"/>
      <c r="G39" s="14"/>
      <c r="H39" s="14"/>
      <c r="I39" s="14"/>
      <c r="J39" s="14"/>
    </row>
    <row r="40" spans="3:10" ht="21">
      <c r="C40" s="11"/>
      <c r="D40" s="11"/>
      <c r="E40" s="11"/>
      <c r="F40" s="11"/>
      <c r="G40" s="11"/>
      <c r="H40" s="11"/>
      <c r="I40" s="11"/>
      <c r="J40" s="11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472440944881889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workbookViewId="0" topLeftCell="A13">
      <selection activeCell="B4" sqref="B4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1" customHeight="1">
      <c r="A3" s="9"/>
      <c r="B3" s="33" t="s">
        <v>6</v>
      </c>
      <c r="C3" s="34"/>
      <c r="D3" s="35"/>
      <c r="E3" s="33" t="s">
        <v>12</v>
      </c>
      <c r="F3" s="34"/>
      <c r="G3" s="34"/>
      <c r="H3" s="34"/>
      <c r="I3" s="34"/>
      <c r="J3" s="35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6">
        <v>1</v>
      </c>
      <c r="B6" s="37">
        <v>6.1</v>
      </c>
      <c r="C6" s="37">
        <v>7.743</v>
      </c>
      <c r="D6" s="37" t="s">
        <v>30</v>
      </c>
      <c r="E6" s="37">
        <v>161.03</v>
      </c>
      <c r="F6" s="38">
        <v>8</v>
      </c>
      <c r="G6" s="38">
        <v>2.1126</v>
      </c>
      <c r="H6" s="38" t="s">
        <v>31</v>
      </c>
      <c r="I6" s="39">
        <v>33975</v>
      </c>
      <c r="J6" s="37" t="s">
        <v>30</v>
      </c>
    </row>
    <row r="7" spans="1:10" ht="21" customHeight="1">
      <c r="A7" s="36">
        <v>2</v>
      </c>
      <c r="B7" s="37">
        <v>4.53</v>
      </c>
      <c r="C7" s="37">
        <v>7.73</v>
      </c>
      <c r="D7" s="37" t="s">
        <v>30</v>
      </c>
      <c r="E7" s="37">
        <v>160.21</v>
      </c>
      <c r="F7" s="38">
        <v>8</v>
      </c>
      <c r="G7" s="38" t="s">
        <v>31</v>
      </c>
      <c r="H7" s="38" t="s">
        <v>31</v>
      </c>
      <c r="I7" s="39">
        <v>53728</v>
      </c>
      <c r="J7" s="37" t="s">
        <v>30</v>
      </c>
    </row>
    <row r="8" spans="1:10" ht="21" customHeight="1">
      <c r="A8" s="36">
        <v>3</v>
      </c>
      <c r="B8" s="37">
        <v>3.1</v>
      </c>
      <c r="C8" s="37">
        <v>7.73</v>
      </c>
      <c r="D8" s="37" t="s">
        <v>30</v>
      </c>
      <c r="E8" s="37">
        <v>159.6</v>
      </c>
      <c r="F8" s="38">
        <v>8</v>
      </c>
      <c r="G8" s="38" t="s">
        <v>31</v>
      </c>
      <c r="H8" s="38" t="s">
        <v>31</v>
      </c>
      <c r="I8" s="39">
        <v>81200</v>
      </c>
      <c r="J8" s="37" t="s">
        <v>30</v>
      </c>
    </row>
    <row r="9" spans="1:10" ht="21" customHeight="1">
      <c r="A9" s="36">
        <v>4</v>
      </c>
      <c r="B9" s="37">
        <v>12.5</v>
      </c>
      <c r="C9" s="37" t="s">
        <v>34</v>
      </c>
      <c r="D9" s="37" t="s">
        <v>30</v>
      </c>
      <c r="E9" s="37">
        <v>158.5</v>
      </c>
      <c r="F9" s="38">
        <v>8</v>
      </c>
      <c r="G9" s="38">
        <v>2.1038</v>
      </c>
      <c r="H9" s="38">
        <v>4.3277</v>
      </c>
      <c r="I9" s="39">
        <v>39007</v>
      </c>
      <c r="J9" s="37" t="s">
        <v>30</v>
      </c>
    </row>
    <row r="10" spans="1:10" ht="21" customHeight="1">
      <c r="A10" s="36">
        <v>5</v>
      </c>
      <c r="B10" s="37">
        <v>12.5</v>
      </c>
      <c r="C10" s="37" t="s">
        <v>34</v>
      </c>
      <c r="D10" s="37" t="s">
        <v>30</v>
      </c>
      <c r="E10" s="37">
        <v>156.88</v>
      </c>
      <c r="F10" s="38">
        <v>8</v>
      </c>
      <c r="G10" s="38">
        <v>2.0986</v>
      </c>
      <c r="H10" s="38">
        <v>4.317</v>
      </c>
      <c r="I10" s="39">
        <v>42508</v>
      </c>
      <c r="J10" s="37" t="s">
        <v>30</v>
      </c>
    </row>
    <row r="11" spans="1:10" ht="21" customHeight="1">
      <c r="A11" s="36">
        <v>6</v>
      </c>
      <c r="B11" s="37">
        <v>12.5</v>
      </c>
      <c r="C11" s="37" t="s">
        <v>34</v>
      </c>
      <c r="D11" s="37" t="s">
        <v>30</v>
      </c>
      <c r="E11" s="37">
        <v>155.68</v>
      </c>
      <c r="F11" s="38">
        <v>8</v>
      </c>
      <c r="G11" s="38">
        <v>2.0947</v>
      </c>
      <c r="H11" s="38">
        <v>4.0309</v>
      </c>
      <c r="I11" s="39">
        <v>35623</v>
      </c>
      <c r="J11" s="37" t="s">
        <v>30</v>
      </c>
    </row>
    <row r="12" spans="1:10" ht="21" customHeight="1">
      <c r="A12" s="36">
        <v>7</v>
      </c>
      <c r="B12" s="37">
        <v>12.5</v>
      </c>
      <c r="C12" s="37" t="s">
        <v>34</v>
      </c>
      <c r="D12" s="37" t="s">
        <v>30</v>
      </c>
      <c r="E12" s="37">
        <v>154.48</v>
      </c>
      <c r="F12" s="38">
        <v>8</v>
      </c>
      <c r="G12" s="38">
        <v>2.0909</v>
      </c>
      <c r="H12" s="38">
        <v>3.9626</v>
      </c>
      <c r="I12" s="39">
        <v>27353</v>
      </c>
      <c r="J12" s="37" t="s">
        <v>30</v>
      </c>
    </row>
    <row r="13" spans="1:10" ht="21" customHeight="1">
      <c r="A13" s="36">
        <v>8</v>
      </c>
      <c r="B13" s="37">
        <v>12.5</v>
      </c>
      <c r="C13" s="37" t="s">
        <v>34</v>
      </c>
      <c r="D13" s="37" t="s">
        <v>30</v>
      </c>
      <c r="E13" s="37">
        <v>153.28</v>
      </c>
      <c r="F13" s="38">
        <v>8</v>
      </c>
      <c r="G13" s="38">
        <v>3.087</v>
      </c>
      <c r="H13" s="38" t="s">
        <v>31</v>
      </c>
      <c r="I13" s="39">
        <v>14222</v>
      </c>
      <c r="J13" s="37" t="s">
        <v>30</v>
      </c>
    </row>
    <row r="14" spans="1:10" ht="21" customHeight="1">
      <c r="A14" s="36">
        <v>9</v>
      </c>
      <c r="B14" s="37">
        <v>11.46</v>
      </c>
      <c r="C14" s="37" t="s">
        <v>34</v>
      </c>
      <c r="D14" s="37" t="s">
        <v>30</v>
      </c>
      <c r="E14" s="37">
        <v>152.39</v>
      </c>
      <c r="F14" s="38">
        <v>8</v>
      </c>
      <c r="G14" s="38" t="s">
        <v>31</v>
      </c>
      <c r="H14" s="38" t="s">
        <v>31</v>
      </c>
      <c r="I14" s="39">
        <v>18484</v>
      </c>
      <c r="J14" s="37" t="s">
        <v>30</v>
      </c>
    </row>
    <row r="15" spans="1:10" ht="21" customHeight="1">
      <c r="A15" s="36">
        <v>10</v>
      </c>
      <c r="B15" s="37">
        <v>11.46</v>
      </c>
      <c r="C15" s="37" t="s">
        <v>34</v>
      </c>
      <c r="D15" s="37" t="s">
        <v>30</v>
      </c>
      <c r="E15" s="37">
        <v>151.73</v>
      </c>
      <c r="F15" s="38">
        <v>8</v>
      </c>
      <c r="G15" s="38" t="s">
        <v>31</v>
      </c>
      <c r="H15" s="38" t="s">
        <v>31</v>
      </c>
      <c r="I15" s="39">
        <v>31200</v>
      </c>
      <c r="J15" s="37" t="s">
        <v>30</v>
      </c>
    </row>
    <row r="16" spans="1:10" ht="21" customHeight="1">
      <c r="A16" s="36">
        <v>11</v>
      </c>
      <c r="B16" s="37">
        <v>3.1</v>
      </c>
      <c r="C16" s="37">
        <v>8.46</v>
      </c>
      <c r="D16" s="37" t="s">
        <v>30</v>
      </c>
      <c r="E16" s="37">
        <v>150.63</v>
      </c>
      <c r="F16" s="38">
        <v>8</v>
      </c>
      <c r="G16" s="38">
        <v>2.3083</v>
      </c>
      <c r="H16" s="38">
        <v>4.2743</v>
      </c>
      <c r="I16" s="39">
        <v>2826</v>
      </c>
      <c r="J16" s="37" t="s">
        <v>30</v>
      </c>
    </row>
    <row r="17" spans="1:10" ht="21" customHeight="1">
      <c r="A17" s="36">
        <v>12</v>
      </c>
      <c r="B17" s="37">
        <v>3.1</v>
      </c>
      <c r="C17" s="37">
        <v>8.46</v>
      </c>
      <c r="D17" s="37" t="s">
        <v>30</v>
      </c>
      <c r="E17" s="37">
        <v>149.365</v>
      </c>
      <c r="F17" s="38">
        <v>8</v>
      </c>
      <c r="G17" s="38">
        <v>2.3034</v>
      </c>
      <c r="H17" s="38">
        <v>4.265</v>
      </c>
      <c r="I17" s="39">
        <v>5064</v>
      </c>
      <c r="J17" s="37" t="s">
        <v>30</v>
      </c>
    </row>
    <row r="18" spans="1:10" ht="21" customHeight="1">
      <c r="A18" s="36">
        <v>13</v>
      </c>
      <c r="B18" s="37">
        <v>3.1</v>
      </c>
      <c r="C18" s="37">
        <v>8.46</v>
      </c>
      <c r="D18" s="37" t="s">
        <v>30</v>
      </c>
      <c r="E18" s="37">
        <v>148.045</v>
      </c>
      <c r="F18" s="38">
        <v>8</v>
      </c>
      <c r="G18" s="38">
        <v>2.8714</v>
      </c>
      <c r="H18" s="38">
        <v>4.2554</v>
      </c>
      <c r="I18" s="39">
        <v>48710</v>
      </c>
      <c r="J18" s="37" t="s">
        <v>30</v>
      </c>
    </row>
    <row r="19" spans="1:10" ht="21" customHeight="1">
      <c r="A19" s="36">
        <v>14</v>
      </c>
      <c r="B19" s="37">
        <v>3.1</v>
      </c>
      <c r="C19" s="37">
        <v>8.46</v>
      </c>
      <c r="D19" s="37" t="s">
        <v>30</v>
      </c>
      <c r="E19" s="37">
        <v>146.65</v>
      </c>
      <c r="F19" s="38">
        <v>8</v>
      </c>
      <c r="G19" s="38">
        <v>2.8643</v>
      </c>
      <c r="H19" s="38">
        <v>4.2449</v>
      </c>
      <c r="I19" s="41" t="s">
        <v>30</v>
      </c>
      <c r="J19" s="37" t="s">
        <v>30</v>
      </c>
    </row>
    <row r="20" spans="1:10" ht="21" customHeight="1">
      <c r="A20" s="36">
        <v>15</v>
      </c>
      <c r="B20" s="37">
        <v>3.8</v>
      </c>
      <c r="C20" s="37">
        <v>7.73</v>
      </c>
      <c r="D20" s="37" t="s">
        <v>30</v>
      </c>
      <c r="E20" s="37">
        <v>145.3</v>
      </c>
      <c r="F20" s="38">
        <v>8</v>
      </c>
      <c r="G20" s="38">
        <v>2.857</v>
      </c>
      <c r="H20" s="38" t="s">
        <v>31</v>
      </c>
      <c r="I20" s="41" t="s">
        <v>30</v>
      </c>
      <c r="J20" s="37" t="s">
        <v>30</v>
      </c>
    </row>
    <row r="21" spans="1:10" ht="21" customHeight="1">
      <c r="A21" s="36">
        <v>16</v>
      </c>
      <c r="B21" s="37">
        <v>2.4</v>
      </c>
      <c r="C21" s="37">
        <v>7.73</v>
      </c>
      <c r="D21" s="37" t="s">
        <v>30</v>
      </c>
      <c r="E21" s="37">
        <v>144.3</v>
      </c>
      <c r="F21" s="38">
        <v>8</v>
      </c>
      <c r="G21" s="38" t="s">
        <v>31</v>
      </c>
      <c r="H21" s="38" t="s">
        <v>31</v>
      </c>
      <c r="I21" s="41" t="s">
        <v>30</v>
      </c>
      <c r="J21" s="37" t="s">
        <v>30</v>
      </c>
    </row>
    <row r="22" spans="1:10" ht="21" customHeight="1">
      <c r="A22" s="36">
        <v>17</v>
      </c>
      <c r="B22" s="37">
        <v>1.81</v>
      </c>
      <c r="C22" s="37">
        <v>7.73</v>
      </c>
      <c r="D22" s="37" t="s">
        <v>30</v>
      </c>
      <c r="E22" s="37">
        <v>143.6</v>
      </c>
      <c r="F22" s="38">
        <v>8</v>
      </c>
      <c r="G22" s="38" t="s">
        <v>31</v>
      </c>
      <c r="H22" s="38" t="s">
        <v>31</v>
      </c>
      <c r="I22" s="41" t="s">
        <v>30</v>
      </c>
      <c r="J22" s="37" t="s">
        <v>30</v>
      </c>
    </row>
    <row r="23" spans="1:10" ht="21" customHeight="1">
      <c r="A23" s="36">
        <v>18</v>
      </c>
      <c r="B23" s="37">
        <v>12.5</v>
      </c>
      <c r="C23" s="37" t="s">
        <v>34</v>
      </c>
      <c r="D23" s="37" t="s">
        <v>30</v>
      </c>
      <c r="E23" s="37">
        <v>142.5</v>
      </c>
      <c r="F23" s="38">
        <v>8</v>
      </c>
      <c r="G23" s="38">
        <v>2.2744</v>
      </c>
      <c r="H23" s="38">
        <v>4.2112</v>
      </c>
      <c r="I23" s="41" t="s">
        <v>30</v>
      </c>
      <c r="J23" s="37" t="s">
        <v>30</v>
      </c>
    </row>
    <row r="24" spans="1:10" ht="21" customHeight="1">
      <c r="A24" s="36">
        <v>19</v>
      </c>
      <c r="B24" s="37">
        <v>12.5</v>
      </c>
      <c r="C24" s="37" t="s">
        <v>34</v>
      </c>
      <c r="D24" s="37" t="s">
        <v>30</v>
      </c>
      <c r="E24" s="37">
        <v>141.1</v>
      </c>
      <c r="F24" s="38">
        <v>8</v>
      </c>
      <c r="G24" s="38">
        <v>2.2683</v>
      </c>
      <c r="H24" s="38">
        <v>4.1998</v>
      </c>
      <c r="I24" s="41" t="s">
        <v>30</v>
      </c>
      <c r="J24" s="37" t="s">
        <v>30</v>
      </c>
    </row>
    <row r="25" spans="1:10" ht="21" customHeight="1">
      <c r="A25" s="36">
        <v>20</v>
      </c>
      <c r="B25" s="37">
        <v>12.5</v>
      </c>
      <c r="C25" s="37" t="s">
        <v>34</v>
      </c>
      <c r="D25" s="37" t="s">
        <v>30</v>
      </c>
      <c r="E25" s="37">
        <v>139.8</v>
      </c>
      <c r="F25" s="38">
        <v>8</v>
      </c>
      <c r="G25" s="38">
        <v>2.2625</v>
      </c>
      <c r="H25" s="38">
        <v>4.1892</v>
      </c>
      <c r="I25" s="41" t="s">
        <v>30</v>
      </c>
      <c r="J25" s="37" t="s">
        <v>30</v>
      </c>
    </row>
    <row r="26" spans="1:10" ht="21" customHeight="1">
      <c r="A26" s="36">
        <v>21</v>
      </c>
      <c r="B26" s="37">
        <v>12.5</v>
      </c>
      <c r="C26" s="37" t="s">
        <v>34</v>
      </c>
      <c r="D26" s="37" t="s">
        <v>30</v>
      </c>
      <c r="E26" s="37">
        <v>138.5</v>
      </c>
      <c r="F26" s="38">
        <v>8</v>
      </c>
      <c r="G26" s="38">
        <v>2.2568</v>
      </c>
      <c r="H26" s="38">
        <v>4.1785</v>
      </c>
      <c r="I26" s="41" t="s">
        <v>30</v>
      </c>
      <c r="J26" s="37" t="s">
        <v>30</v>
      </c>
    </row>
    <row r="27" spans="1:10" ht="21" customHeight="1">
      <c r="A27" s="36">
        <v>22</v>
      </c>
      <c r="B27" s="37">
        <v>12.5</v>
      </c>
      <c r="C27" s="37" t="s">
        <v>34</v>
      </c>
      <c r="D27" s="37" t="s">
        <v>30</v>
      </c>
      <c r="E27" s="37">
        <v>137.3</v>
      </c>
      <c r="F27" s="38">
        <v>8</v>
      </c>
      <c r="G27" s="38">
        <v>2.2518</v>
      </c>
      <c r="H27" s="38" t="s">
        <v>31</v>
      </c>
      <c r="I27" s="41" t="s">
        <v>30</v>
      </c>
      <c r="J27" s="37" t="s">
        <v>30</v>
      </c>
    </row>
    <row r="28" spans="1:10" ht="21" customHeight="1">
      <c r="A28" s="36">
        <v>23</v>
      </c>
      <c r="B28" s="37">
        <v>12.5</v>
      </c>
      <c r="C28" s="37" t="s">
        <v>34</v>
      </c>
      <c r="D28" s="37" t="s">
        <v>30</v>
      </c>
      <c r="E28" s="37">
        <v>136.6</v>
      </c>
      <c r="F28" s="38">
        <v>8</v>
      </c>
      <c r="G28" s="38" t="s">
        <v>31</v>
      </c>
      <c r="H28" s="38" t="s">
        <v>31</v>
      </c>
      <c r="I28" s="39">
        <v>56043</v>
      </c>
      <c r="J28" s="37" t="s">
        <v>30</v>
      </c>
    </row>
    <row r="29" spans="1:10" ht="21" customHeight="1">
      <c r="A29" s="36">
        <v>24</v>
      </c>
      <c r="B29" s="37">
        <v>10.45</v>
      </c>
      <c r="C29" s="37" t="s">
        <v>34</v>
      </c>
      <c r="D29" s="37" t="s">
        <v>30</v>
      </c>
      <c r="E29" s="37">
        <v>135.9</v>
      </c>
      <c r="F29" s="38">
        <v>8</v>
      </c>
      <c r="G29" s="38" t="s">
        <v>31</v>
      </c>
      <c r="H29" s="38" t="s">
        <v>31</v>
      </c>
      <c r="I29" s="39">
        <v>9344</v>
      </c>
      <c r="J29" s="37" t="s">
        <v>30</v>
      </c>
    </row>
    <row r="30" spans="1:10" ht="21" customHeight="1">
      <c r="A30" s="36">
        <v>25</v>
      </c>
      <c r="B30" s="37">
        <v>2.4</v>
      </c>
      <c r="C30" s="37">
        <v>7.73</v>
      </c>
      <c r="D30" s="37" t="s">
        <v>30</v>
      </c>
      <c r="E30" s="37">
        <v>134.9</v>
      </c>
      <c r="F30" s="38">
        <v>8</v>
      </c>
      <c r="G30" s="38">
        <v>2.2426</v>
      </c>
      <c r="H30" s="38">
        <v>4.3664</v>
      </c>
      <c r="I30" s="41" t="s">
        <v>30</v>
      </c>
      <c r="J30" s="37" t="s">
        <v>30</v>
      </c>
    </row>
    <row r="31" spans="1:10" ht="21" customHeight="1">
      <c r="A31" s="36">
        <v>26</v>
      </c>
      <c r="B31" s="37">
        <v>2.4</v>
      </c>
      <c r="C31" s="37">
        <v>7.73</v>
      </c>
      <c r="D31" s="37" t="s">
        <v>30</v>
      </c>
      <c r="E31" s="37">
        <v>133.6</v>
      </c>
      <c r="F31" s="38">
        <v>8</v>
      </c>
      <c r="G31" s="38">
        <v>2.2351</v>
      </c>
      <c r="H31" s="38">
        <v>4.355</v>
      </c>
      <c r="I31" s="41" t="s">
        <v>30</v>
      </c>
      <c r="J31" s="37" t="s">
        <v>30</v>
      </c>
    </row>
    <row r="32" spans="1:10" ht="21" customHeight="1">
      <c r="A32" s="36">
        <v>27</v>
      </c>
      <c r="B32" s="37">
        <v>2.4</v>
      </c>
      <c r="C32" s="37">
        <v>7.73</v>
      </c>
      <c r="D32" s="37" t="s">
        <v>30</v>
      </c>
      <c r="E32" s="37">
        <v>132.3</v>
      </c>
      <c r="F32" s="38">
        <v>8</v>
      </c>
      <c r="G32" s="38">
        <v>2.2293</v>
      </c>
      <c r="H32" s="38">
        <v>4.3437</v>
      </c>
      <c r="I32" s="41" t="s">
        <v>30</v>
      </c>
      <c r="J32" s="37" t="s">
        <v>30</v>
      </c>
    </row>
    <row r="33" spans="1:10" ht="21" customHeight="1">
      <c r="A33" s="36">
        <v>28</v>
      </c>
      <c r="B33" s="37">
        <v>2.4</v>
      </c>
      <c r="C33" s="37">
        <v>7.73</v>
      </c>
      <c r="D33" s="37" t="s">
        <v>30</v>
      </c>
      <c r="E33" s="37">
        <v>131.1</v>
      </c>
      <c r="F33" s="38">
        <v>8</v>
      </c>
      <c r="G33" s="38">
        <v>2.2234</v>
      </c>
      <c r="H33" s="38">
        <v>4.3323</v>
      </c>
      <c r="I33" s="41" t="s">
        <v>30</v>
      </c>
      <c r="J33" s="37" t="s">
        <v>30</v>
      </c>
    </row>
    <row r="34" spans="1:10" ht="21" customHeight="1">
      <c r="A34" s="36">
        <v>29</v>
      </c>
      <c r="B34" s="37">
        <v>2.4</v>
      </c>
      <c r="C34" s="37">
        <v>7.73</v>
      </c>
      <c r="D34" s="37" t="s">
        <v>30</v>
      </c>
      <c r="E34" s="37">
        <v>129.84</v>
      </c>
      <c r="F34" s="38">
        <v>8</v>
      </c>
      <c r="G34" s="38">
        <v>2.2172</v>
      </c>
      <c r="H34" s="38" t="s">
        <v>31</v>
      </c>
      <c r="I34" s="41" t="s">
        <v>30</v>
      </c>
      <c r="J34" s="37" t="s">
        <v>30</v>
      </c>
    </row>
    <row r="35" spans="1:10" ht="21" customHeight="1">
      <c r="A35" s="36">
        <v>30</v>
      </c>
      <c r="B35" s="37">
        <v>2.4</v>
      </c>
      <c r="C35" s="37">
        <v>7.73</v>
      </c>
      <c r="D35" s="37" t="s">
        <v>30</v>
      </c>
      <c r="E35" s="37">
        <v>128.94</v>
      </c>
      <c r="F35" s="38">
        <v>8</v>
      </c>
      <c r="G35" s="38" t="s">
        <v>31</v>
      </c>
      <c r="H35" s="38" t="s">
        <v>31</v>
      </c>
      <c r="I35" s="41" t="s">
        <v>30</v>
      </c>
      <c r="J35" s="37" t="s">
        <v>30</v>
      </c>
    </row>
    <row r="36" spans="1:10" ht="21" customHeight="1">
      <c r="A36" s="36">
        <v>31</v>
      </c>
      <c r="B36" s="37">
        <v>2.4</v>
      </c>
      <c r="C36" s="37">
        <v>7.73</v>
      </c>
      <c r="D36" s="37" t="s">
        <v>30</v>
      </c>
      <c r="E36" s="37">
        <v>128.22</v>
      </c>
      <c r="F36" s="38">
        <v>8</v>
      </c>
      <c r="G36" s="38" t="s">
        <v>31</v>
      </c>
      <c r="H36" s="38" t="s">
        <v>31</v>
      </c>
      <c r="I36" s="41" t="s">
        <v>30</v>
      </c>
      <c r="J36" s="37" t="s">
        <v>30</v>
      </c>
    </row>
    <row r="37" spans="1:10" ht="21" customHeight="1">
      <c r="A37" s="10" t="s">
        <v>1</v>
      </c>
      <c r="B37" s="21">
        <f>SUM(B6:B36)</f>
        <v>221.81000000000003</v>
      </c>
      <c r="C37" s="21">
        <f>SUM(C6:C36)</f>
        <v>134.34300000000005</v>
      </c>
      <c r="D37" s="21" t="s">
        <v>30</v>
      </c>
      <c r="E37" s="21">
        <f>SUM(E6:E36)</f>
        <v>4482.27</v>
      </c>
      <c r="F37" s="21">
        <f>SUM(F6:F36)</f>
        <v>248</v>
      </c>
      <c r="G37" s="23">
        <f>SUM(G6:G36)</f>
        <v>49.253400000000006</v>
      </c>
      <c r="H37" s="23">
        <f>SUM(H6:H36)</f>
        <v>67.8539</v>
      </c>
      <c r="I37" s="26">
        <f>SUM(I6:I36)</f>
        <v>499287</v>
      </c>
      <c r="J37" s="21" t="s">
        <v>30</v>
      </c>
    </row>
    <row r="38" spans="1:10" ht="21" customHeight="1">
      <c r="A38" s="10" t="s">
        <v>2</v>
      </c>
      <c r="B38" s="21">
        <f>AVERAGE(B6:B36)</f>
        <v>7.155161290322582</v>
      </c>
      <c r="C38" s="21">
        <f>AVERAGE(C6:C36)</f>
        <v>7.902529411764709</v>
      </c>
      <c r="D38" s="21" t="s">
        <v>30</v>
      </c>
      <c r="E38" s="21">
        <f>AVERAGE(E6:E36)</f>
        <v>144.58935483870968</v>
      </c>
      <c r="F38" s="21">
        <f>AVERAGE(F6:F36)</f>
        <v>8</v>
      </c>
      <c r="G38" s="23">
        <f>AVERAGE(G6:G36)</f>
        <v>2.3454</v>
      </c>
      <c r="H38" s="23">
        <f>AVERAGE(H6:H36)</f>
        <v>4.24086875</v>
      </c>
      <c r="I38" s="26">
        <f>AVERAGE(I6:I36)</f>
        <v>33285.8</v>
      </c>
      <c r="J38" s="21" t="s">
        <v>30</v>
      </c>
    </row>
    <row r="39" spans="4:10" ht="21">
      <c r="D39" s="11"/>
      <c r="E39" s="11"/>
      <c r="F39" s="11"/>
      <c r="G39" s="11"/>
      <c r="H39" s="11"/>
      <c r="I39" s="11"/>
      <c r="J39" s="11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1968503937007874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K39"/>
  <sheetViews>
    <sheetView workbookViewId="0" topLeftCell="A1">
      <selection activeCell="C34" sqref="C34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1.75" customHeight="1">
      <c r="A3" s="9"/>
      <c r="B3" s="33" t="s">
        <v>6</v>
      </c>
      <c r="C3" s="34"/>
      <c r="D3" s="35"/>
      <c r="E3" s="33" t="s">
        <v>12</v>
      </c>
      <c r="F3" s="34"/>
      <c r="G3" s="34"/>
      <c r="H3" s="34"/>
      <c r="I3" s="34"/>
      <c r="J3" s="35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36">
        <v>1</v>
      </c>
      <c r="B6" s="37">
        <v>1.35</v>
      </c>
      <c r="C6" s="37">
        <v>7.73</v>
      </c>
      <c r="D6" s="37" t="s">
        <v>30</v>
      </c>
      <c r="E6" s="37">
        <v>127.32</v>
      </c>
      <c r="F6" s="38">
        <v>8</v>
      </c>
      <c r="G6" s="38">
        <v>2.2045</v>
      </c>
      <c r="H6" s="38" t="s">
        <v>31</v>
      </c>
      <c r="I6" s="41" t="s">
        <v>30</v>
      </c>
      <c r="J6" s="41" t="s">
        <v>30</v>
      </c>
    </row>
    <row r="7" spans="1:10" ht="21.75" customHeight="1">
      <c r="A7" s="36">
        <v>2</v>
      </c>
      <c r="B7" s="37">
        <v>1.81</v>
      </c>
      <c r="C7" s="37">
        <v>7.73</v>
      </c>
      <c r="D7" s="37" t="s">
        <v>30</v>
      </c>
      <c r="E7" s="37">
        <v>126.42</v>
      </c>
      <c r="F7" s="38">
        <v>8</v>
      </c>
      <c r="G7" s="38">
        <v>2.2</v>
      </c>
      <c r="H7" s="38" t="s">
        <v>31</v>
      </c>
      <c r="I7" s="41" t="s">
        <v>30</v>
      </c>
      <c r="J7" s="41" t="s">
        <v>30</v>
      </c>
    </row>
    <row r="8" spans="1:10" ht="21.75" customHeight="1">
      <c r="A8" s="36">
        <v>3</v>
      </c>
      <c r="B8" s="37">
        <v>11.46</v>
      </c>
      <c r="C8" s="37" t="s">
        <v>33</v>
      </c>
      <c r="D8" s="37" t="s">
        <v>30</v>
      </c>
      <c r="E8" s="37">
        <v>125.34</v>
      </c>
      <c r="F8" s="38">
        <v>9</v>
      </c>
      <c r="G8" s="38">
        <v>2.1946</v>
      </c>
      <c r="H8" s="38">
        <v>4.2758</v>
      </c>
      <c r="I8" s="41" t="s">
        <v>30</v>
      </c>
      <c r="J8" s="41" t="s">
        <v>30</v>
      </c>
    </row>
    <row r="9" spans="1:10" ht="21.75" customHeight="1">
      <c r="A9" s="36">
        <v>4</v>
      </c>
      <c r="B9" s="37">
        <v>11.46</v>
      </c>
      <c r="C9" s="37" t="s">
        <v>33</v>
      </c>
      <c r="D9" s="37" t="s">
        <v>30</v>
      </c>
      <c r="E9" s="37">
        <v>123.99</v>
      </c>
      <c r="F9" s="38">
        <v>9</v>
      </c>
      <c r="G9" s="38">
        <v>2.1877</v>
      </c>
      <c r="H9" s="38">
        <v>4.2624</v>
      </c>
      <c r="I9" s="41" t="s">
        <v>30</v>
      </c>
      <c r="J9" s="41" t="s">
        <v>30</v>
      </c>
    </row>
    <row r="10" spans="1:10" ht="21.75" customHeight="1">
      <c r="A10" s="36">
        <v>5</v>
      </c>
      <c r="B10" s="37">
        <v>11.46</v>
      </c>
      <c r="C10" s="37" t="s">
        <v>33</v>
      </c>
      <c r="D10" s="37" t="s">
        <v>30</v>
      </c>
      <c r="E10" s="37">
        <v>122.55</v>
      </c>
      <c r="F10" s="38">
        <v>9</v>
      </c>
      <c r="G10" s="38">
        <v>2.1804</v>
      </c>
      <c r="H10" s="38" t="s">
        <v>31</v>
      </c>
      <c r="I10" s="41" t="s">
        <v>30</v>
      </c>
      <c r="J10" s="41" t="s">
        <v>30</v>
      </c>
    </row>
    <row r="11" spans="1:10" ht="21.75" customHeight="1">
      <c r="A11" s="36">
        <v>6</v>
      </c>
      <c r="B11" s="37">
        <v>11.46</v>
      </c>
      <c r="C11" s="37" t="s">
        <v>33</v>
      </c>
      <c r="D11" s="37" t="s">
        <v>30</v>
      </c>
      <c r="E11" s="37">
        <v>121.47</v>
      </c>
      <c r="F11" s="38">
        <v>8</v>
      </c>
      <c r="G11" s="38">
        <v>2.1749</v>
      </c>
      <c r="H11" s="38" t="s">
        <v>31</v>
      </c>
      <c r="I11" s="41" t="s">
        <v>30</v>
      </c>
      <c r="J11" s="41" t="s">
        <v>30</v>
      </c>
    </row>
    <row r="12" spans="1:10" ht="21.75" customHeight="1">
      <c r="A12" s="36">
        <v>7</v>
      </c>
      <c r="B12" s="37">
        <v>11.46</v>
      </c>
      <c r="C12" s="37" t="s">
        <v>33</v>
      </c>
      <c r="D12" s="37" t="s">
        <v>30</v>
      </c>
      <c r="E12" s="37">
        <v>120.39</v>
      </c>
      <c r="F12" s="38">
        <v>8</v>
      </c>
      <c r="G12" s="38">
        <v>2.1694</v>
      </c>
      <c r="H12" s="38" t="s">
        <v>31</v>
      </c>
      <c r="I12" s="41" t="s">
        <v>30</v>
      </c>
      <c r="J12" s="41" t="s">
        <v>30</v>
      </c>
    </row>
    <row r="13" spans="1:10" ht="21.75" customHeight="1">
      <c r="A13" s="36">
        <v>8</v>
      </c>
      <c r="B13" s="37">
        <v>6.1</v>
      </c>
      <c r="C13" s="37">
        <v>7.78</v>
      </c>
      <c r="D13" s="37" t="s">
        <v>30</v>
      </c>
      <c r="E13" s="37">
        <v>119.4</v>
      </c>
      <c r="F13" s="38">
        <v>8</v>
      </c>
      <c r="G13" s="38">
        <v>2.1644</v>
      </c>
      <c r="H13" s="38" t="s">
        <v>31</v>
      </c>
      <c r="I13" s="41" t="s">
        <v>30</v>
      </c>
      <c r="J13" s="40">
        <v>5.2</v>
      </c>
    </row>
    <row r="14" spans="1:10" ht="21.75" customHeight="1">
      <c r="A14" s="36">
        <v>9</v>
      </c>
      <c r="B14" s="37">
        <v>5.27</v>
      </c>
      <c r="C14" s="37">
        <v>8.79</v>
      </c>
      <c r="D14" s="37" t="s">
        <v>30</v>
      </c>
      <c r="E14" s="37">
        <v>118.26</v>
      </c>
      <c r="F14" s="38">
        <v>12</v>
      </c>
      <c r="G14" s="38">
        <v>2.1584</v>
      </c>
      <c r="H14" s="38" t="s">
        <v>31</v>
      </c>
      <c r="I14" s="41" t="s">
        <v>30</v>
      </c>
      <c r="J14" s="41" t="s">
        <v>30</v>
      </c>
    </row>
    <row r="15" spans="1:10" ht="21.75" customHeight="1">
      <c r="A15" s="36">
        <v>10</v>
      </c>
      <c r="B15" s="37">
        <v>5.27</v>
      </c>
      <c r="C15" s="37">
        <v>8.79</v>
      </c>
      <c r="D15" s="37" t="s">
        <v>30</v>
      </c>
      <c r="E15" s="37">
        <v>116.98</v>
      </c>
      <c r="F15" s="38">
        <v>12</v>
      </c>
      <c r="G15" s="38">
        <v>2.1584</v>
      </c>
      <c r="H15" s="38">
        <v>4.1978</v>
      </c>
      <c r="I15" s="41" t="s">
        <v>30</v>
      </c>
      <c r="J15" s="41" t="s">
        <v>30</v>
      </c>
    </row>
    <row r="16" spans="1:10" ht="21.75" customHeight="1">
      <c r="A16" s="36">
        <v>11</v>
      </c>
      <c r="B16" s="37">
        <v>6.1</v>
      </c>
      <c r="C16" s="37">
        <v>8.23</v>
      </c>
      <c r="D16" s="37" t="s">
        <v>30</v>
      </c>
      <c r="E16" s="37">
        <v>115.46</v>
      </c>
      <c r="F16" s="38">
        <v>12</v>
      </c>
      <c r="G16" s="38">
        <v>2.1422</v>
      </c>
      <c r="H16" s="38">
        <v>4.1733</v>
      </c>
      <c r="I16" s="41" t="s">
        <v>30</v>
      </c>
      <c r="J16" s="41" t="s">
        <v>30</v>
      </c>
    </row>
    <row r="17" spans="1:10" ht="21.75" customHeight="1">
      <c r="A17" s="36">
        <v>12</v>
      </c>
      <c r="B17" s="37">
        <v>6.1</v>
      </c>
      <c r="C17" s="37">
        <v>8.23</v>
      </c>
      <c r="D17" s="37" t="s">
        <v>30</v>
      </c>
      <c r="E17" s="37">
        <v>113.86</v>
      </c>
      <c r="F17" s="38">
        <v>12</v>
      </c>
      <c r="G17" s="38">
        <v>2.1328</v>
      </c>
      <c r="H17" s="38">
        <v>4.155</v>
      </c>
      <c r="I17" s="41" t="s">
        <v>30</v>
      </c>
      <c r="J17" s="41" t="s">
        <v>30</v>
      </c>
    </row>
    <row r="18" spans="1:10" ht="21.75" customHeight="1">
      <c r="A18" s="36">
        <v>13</v>
      </c>
      <c r="B18" s="37">
        <v>6.1</v>
      </c>
      <c r="C18" s="37">
        <v>8.23</v>
      </c>
      <c r="D18" s="37" t="s">
        <v>30</v>
      </c>
      <c r="E18" s="37">
        <v>112.26</v>
      </c>
      <c r="F18" s="38">
        <v>12</v>
      </c>
      <c r="G18" s="38">
        <v>2.1235</v>
      </c>
      <c r="H18" s="38">
        <v>4.1367</v>
      </c>
      <c r="I18" s="41" t="s">
        <v>30</v>
      </c>
      <c r="J18" s="41" t="s">
        <v>30</v>
      </c>
    </row>
    <row r="19" spans="1:10" ht="21.75" customHeight="1">
      <c r="A19" s="36">
        <v>14</v>
      </c>
      <c r="B19" s="37">
        <v>7.75</v>
      </c>
      <c r="C19" s="37">
        <v>8.47</v>
      </c>
      <c r="D19" s="37" t="s">
        <v>30</v>
      </c>
      <c r="E19" s="37">
        <v>110.26</v>
      </c>
      <c r="F19" s="38">
        <v>12</v>
      </c>
      <c r="G19" s="38">
        <v>2.1141</v>
      </c>
      <c r="H19" s="38">
        <v>4.1183</v>
      </c>
      <c r="I19" s="41" t="s">
        <v>30</v>
      </c>
      <c r="J19" s="41" t="s">
        <v>30</v>
      </c>
    </row>
    <row r="20" spans="1:10" ht="21.75" customHeight="1">
      <c r="A20" s="36">
        <v>15</v>
      </c>
      <c r="B20" s="37">
        <v>6.1</v>
      </c>
      <c r="C20" s="37">
        <v>8.47</v>
      </c>
      <c r="D20" s="37" t="s">
        <v>30</v>
      </c>
      <c r="E20" s="37">
        <v>109.14</v>
      </c>
      <c r="F20" s="38">
        <v>8</v>
      </c>
      <c r="G20" s="38">
        <v>2.1051</v>
      </c>
      <c r="H20" s="38">
        <v>4.1007</v>
      </c>
      <c r="I20" s="41" t="s">
        <v>30</v>
      </c>
      <c r="J20" s="41" t="s">
        <v>30</v>
      </c>
    </row>
    <row r="21" spans="1:10" ht="21.75" customHeight="1">
      <c r="A21" s="36">
        <v>16</v>
      </c>
      <c r="B21" s="37">
        <v>5.27</v>
      </c>
      <c r="C21" s="37">
        <v>7.73</v>
      </c>
      <c r="D21" s="37" t="s">
        <v>30</v>
      </c>
      <c r="E21" s="37">
        <v>107.62</v>
      </c>
      <c r="F21" s="38">
        <v>8</v>
      </c>
      <c r="G21" s="38">
        <v>2.0961</v>
      </c>
      <c r="H21" s="38">
        <v>4.0831</v>
      </c>
      <c r="I21" s="41" t="s">
        <v>30</v>
      </c>
      <c r="J21" s="41" t="s">
        <v>30</v>
      </c>
    </row>
    <row r="22" spans="1:10" ht="21.75" customHeight="1">
      <c r="A22" s="36">
        <v>17</v>
      </c>
      <c r="B22" s="37">
        <v>5.27</v>
      </c>
      <c r="C22" s="37">
        <v>7.73</v>
      </c>
      <c r="D22" s="37" t="s">
        <v>30</v>
      </c>
      <c r="E22" s="37">
        <v>106.34</v>
      </c>
      <c r="F22" s="38">
        <v>8</v>
      </c>
      <c r="G22" s="38">
        <v>2.0884</v>
      </c>
      <c r="H22" s="38">
        <v>4.0682</v>
      </c>
      <c r="I22" s="41" t="s">
        <v>30</v>
      </c>
      <c r="J22" s="41" t="s">
        <v>30</v>
      </c>
    </row>
    <row r="23" spans="1:10" ht="21.75" customHeight="1">
      <c r="A23" s="36">
        <v>18</v>
      </c>
      <c r="B23" s="37">
        <v>12.5</v>
      </c>
      <c r="C23" s="37" t="s">
        <v>33</v>
      </c>
      <c r="D23" s="40">
        <v>9.1</v>
      </c>
      <c r="E23" s="37">
        <v>105.06</v>
      </c>
      <c r="F23" s="38">
        <v>8</v>
      </c>
      <c r="G23" s="38">
        <v>2.0808</v>
      </c>
      <c r="H23" s="38">
        <v>4.0532</v>
      </c>
      <c r="I23" s="41" t="s">
        <v>30</v>
      </c>
      <c r="J23" s="40">
        <v>7.2</v>
      </c>
    </row>
    <row r="24" spans="1:10" ht="21.75" customHeight="1">
      <c r="A24" s="36">
        <v>19</v>
      </c>
      <c r="B24" s="37">
        <v>12.5</v>
      </c>
      <c r="C24" s="37" t="s">
        <v>33</v>
      </c>
      <c r="D24" s="37" t="s">
        <v>30</v>
      </c>
      <c r="E24" s="37">
        <v>103.86</v>
      </c>
      <c r="F24" s="38">
        <v>8</v>
      </c>
      <c r="G24" s="38">
        <v>2.0736</v>
      </c>
      <c r="H24" s="38">
        <v>4.0391</v>
      </c>
      <c r="I24" s="39">
        <v>21177</v>
      </c>
      <c r="J24" s="40" t="s">
        <v>30</v>
      </c>
    </row>
    <row r="25" spans="1:10" ht="21.75" customHeight="1">
      <c r="A25" s="36">
        <v>20</v>
      </c>
      <c r="B25" s="37">
        <v>3.1</v>
      </c>
      <c r="C25" s="37" t="s">
        <v>33</v>
      </c>
      <c r="D25" s="37" t="s">
        <v>30</v>
      </c>
      <c r="E25" s="37">
        <v>103.7</v>
      </c>
      <c r="F25" s="38" t="s">
        <v>31</v>
      </c>
      <c r="G25" s="38" t="s">
        <v>31</v>
      </c>
      <c r="H25" s="38" t="s">
        <v>31</v>
      </c>
      <c r="I25" s="39">
        <v>185600</v>
      </c>
      <c r="J25" s="40" t="s">
        <v>30</v>
      </c>
    </row>
    <row r="26" spans="1:10" ht="21.75" customHeight="1">
      <c r="A26" s="36">
        <v>21</v>
      </c>
      <c r="B26" s="37">
        <v>3.1</v>
      </c>
      <c r="C26" s="37" t="s">
        <v>33</v>
      </c>
      <c r="D26" s="37" t="s">
        <v>30</v>
      </c>
      <c r="E26" s="37">
        <v>103.62</v>
      </c>
      <c r="F26" s="38" t="s">
        <v>31</v>
      </c>
      <c r="G26" s="38" t="s">
        <v>31</v>
      </c>
      <c r="H26" s="38" t="s">
        <v>31</v>
      </c>
      <c r="I26" s="41" t="s">
        <v>30</v>
      </c>
      <c r="J26" s="40" t="s">
        <v>30</v>
      </c>
    </row>
    <row r="27" spans="1:10" ht="21.75" customHeight="1">
      <c r="A27" s="36">
        <v>22</v>
      </c>
      <c r="B27" s="37">
        <v>3.1</v>
      </c>
      <c r="C27" s="37" t="s">
        <v>33</v>
      </c>
      <c r="D27" s="37" t="s">
        <v>30</v>
      </c>
      <c r="E27" s="37">
        <v>103.46</v>
      </c>
      <c r="F27" s="38" t="s">
        <v>31</v>
      </c>
      <c r="G27" s="38">
        <v>1.8645</v>
      </c>
      <c r="H27" s="38" t="s">
        <v>31</v>
      </c>
      <c r="I27" s="41" t="s">
        <v>30</v>
      </c>
      <c r="J27" s="40" t="s">
        <v>30</v>
      </c>
    </row>
    <row r="28" spans="1:10" ht="21.75" customHeight="1">
      <c r="A28" s="36">
        <v>23</v>
      </c>
      <c r="B28" s="37">
        <v>3.1</v>
      </c>
      <c r="C28" s="37" t="s">
        <v>33</v>
      </c>
      <c r="D28" s="37" t="s">
        <v>30</v>
      </c>
      <c r="E28" s="37">
        <v>103.22</v>
      </c>
      <c r="F28" s="38" t="s">
        <v>31</v>
      </c>
      <c r="G28" s="38">
        <v>1.8632</v>
      </c>
      <c r="H28" s="38" t="s">
        <v>31</v>
      </c>
      <c r="I28" s="41" t="s">
        <v>30</v>
      </c>
      <c r="J28" s="40" t="s">
        <v>30</v>
      </c>
    </row>
    <row r="29" spans="1:10" ht="21.75" customHeight="1">
      <c r="A29" s="36">
        <v>24</v>
      </c>
      <c r="B29" s="37">
        <v>3.1</v>
      </c>
      <c r="C29" s="37" t="s">
        <v>33</v>
      </c>
      <c r="D29" s="37" t="s">
        <v>30</v>
      </c>
      <c r="E29" s="37">
        <v>102.82</v>
      </c>
      <c r="F29" s="38" t="s">
        <v>31</v>
      </c>
      <c r="G29" s="38">
        <v>1.861</v>
      </c>
      <c r="H29" s="38">
        <v>4.0269</v>
      </c>
      <c r="I29" s="41" t="s">
        <v>30</v>
      </c>
      <c r="J29" s="40" t="s">
        <v>30</v>
      </c>
    </row>
    <row r="30" spans="1:10" ht="21.75" customHeight="1">
      <c r="A30" s="36">
        <v>25</v>
      </c>
      <c r="B30" s="37" t="s">
        <v>32</v>
      </c>
      <c r="C30" s="37">
        <v>3.46</v>
      </c>
      <c r="D30" s="37" t="s">
        <v>30</v>
      </c>
      <c r="E30" s="37">
        <v>102.29</v>
      </c>
      <c r="F30" s="38" t="s">
        <v>31</v>
      </c>
      <c r="G30" s="38">
        <v>1.858</v>
      </c>
      <c r="H30" s="38">
        <v>4.0202</v>
      </c>
      <c r="I30" s="41" t="s">
        <v>30</v>
      </c>
      <c r="J30" s="40" t="s">
        <v>30</v>
      </c>
    </row>
    <row r="31" spans="1:10" ht="21.75" customHeight="1">
      <c r="A31" s="36">
        <v>26</v>
      </c>
      <c r="B31" s="37" t="s">
        <v>32</v>
      </c>
      <c r="C31" s="37">
        <v>3.46</v>
      </c>
      <c r="D31" s="37" t="s">
        <v>30</v>
      </c>
      <c r="E31" s="37">
        <v>101.73</v>
      </c>
      <c r="F31" s="38" t="s">
        <v>31</v>
      </c>
      <c r="G31" s="38">
        <v>1.855</v>
      </c>
      <c r="H31" s="38">
        <v>4.0136</v>
      </c>
      <c r="I31" s="41" t="s">
        <v>30</v>
      </c>
      <c r="J31" s="40" t="s">
        <v>30</v>
      </c>
    </row>
    <row r="32" spans="1:10" ht="21.75" customHeight="1">
      <c r="A32" s="36">
        <v>27</v>
      </c>
      <c r="B32" s="37">
        <v>2.4</v>
      </c>
      <c r="C32" s="37">
        <v>7.73</v>
      </c>
      <c r="D32" s="37" t="s">
        <v>30</v>
      </c>
      <c r="E32" s="37">
        <v>100.89</v>
      </c>
      <c r="F32" s="38">
        <v>8</v>
      </c>
      <c r="G32" s="38" t="s">
        <v>31</v>
      </c>
      <c r="H32" s="38" t="s">
        <v>31</v>
      </c>
      <c r="I32" s="41" t="s">
        <v>30</v>
      </c>
      <c r="J32" s="40" t="s">
        <v>30</v>
      </c>
    </row>
    <row r="33" spans="1:10" ht="21.75" customHeight="1">
      <c r="A33" s="36">
        <v>28</v>
      </c>
      <c r="B33" s="37">
        <v>1.81</v>
      </c>
      <c r="C33" s="37">
        <v>7.73</v>
      </c>
      <c r="D33" s="40">
        <v>19.7</v>
      </c>
      <c r="E33" s="37">
        <v>100.19</v>
      </c>
      <c r="F33" s="38">
        <v>8</v>
      </c>
      <c r="G33" s="38" t="s">
        <v>31</v>
      </c>
      <c r="H33" s="38" t="s">
        <v>31</v>
      </c>
      <c r="I33" s="41" t="s">
        <v>30</v>
      </c>
      <c r="J33" s="40">
        <v>43.5</v>
      </c>
    </row>
    <row r="34" spans="1:10" ht="21.75" customHeight="1">
      <c r="A34" s="36">
        <v>29</v>
      </c>
      <c r="B34" s="37">
        <v>6.9</v>
      </c>
      <c r="C34" s="37">
        <v>8.46</v>
      </c>
      <c r="D34" s="37" t="s">
        <v>30</v>
      </c>
      <c r="E34" s="37">
        <v>99.56</v>
      </c>
      <c r="F34" s="38">
        <v>8</v>
      </c>
      <c r="G34" s="38">
        <v>2.045</v>
      </c>
      <c r="H34" s="38" t="s">
        <v>31</v>
      </c>
      <c r="I34" s="39">
        <v>105426</v>
      </c>
      <c r="J34" s="40" t="s">
        <v>30</v>
      </c>
    </row>
    <row r="35" spans="1:10" ht="21.75" customHeight="1">
      <c r="A35" s="36">
        <v>30</v>
      </c>
      <c r="B35" s="37">
        <v>7.75</v>
      </c>
      <c r="C35" s="37">
        <v>8.46</v>
      </c>
      <c r="D35" s="37" t="s">
        <v>30</v>
      </c>
      <c r="E35" s="37">
        <v>98.76</v>
      </c>
      <c r="F35" s="38">
        <v>8</v>
      </c>
      <c r="G35" s="38">
        <v>2.0397</v>
      </c>
      <c r="H35" s="38" t="s">
        <v>31</v>
      </c>
      <c r="I35" s="39">
        <v>65888</v>
      </c>
      <c r="J35" s="40" t="s">
        <v>30</v>
      </c>
    </row>
    <row r="36" spans="1:10" ht="21.75" customHeight="1">
      <c r="A36" s="10" t="s">
        <v>1</v>
      </c>
      <c r="B36" s="21">
        <f aca="true" t="shared" si="0" ref="B36:J36">SUM(B6:B35)</f>
        <v>179.14999999999995</v>
      </c>
      <c r="C36" s="21">
        <f t="shared" si="0"/>
        <v>137.21</v>
      </c>
      <c r="D36" s="22">
        <f t="shared" si="0"/>
        <v>28.799999999999997</v>
      </c>
      <c r="E36" s="21">
        <f t="shared" si="0"/>
        <v>3326.2200000000003</v>
      </c>
      <c r="F36" s="23">
        <f t="shared" si="0"/>
        <v>211</v>
      </c>
      <c r="G36" s="23">
        <f t="shared" si="0"/>
        <v>54.135699999999986</v>
      </c>
      <c r="H36" s="23">
        <f t="shared" si="0"/>
        <v>61.7243</v>
      </c>
      <c r="I36" s="26">
        <f t="shared" si="0"/>
        <v>378091</v>
      </c>
      <c r="J36" s="22">
        <f t="shared" si="0"/>
        <v>55.9</v>
      </c>
    </row>
    <row r="37" spans="1:10" ht="21.75" customHeight="1">
      <c r="A37" s="10" t="s">
        <v>2</v>
      </c>
      <c r="B37" s="21">
        <f aca="true" t="shared" si="1" ref="B37:J37">AVERAGE(B6:B35)</f>
        <v>6.398214285714284</v>
      </c>
      <c r="C37" s="21">
        <f t="shared" si="1"/>
        <v>7.622777777777778</v>
      </c>
      <c r="D37" s="22">
        <f t="shared" si="1"/>
        <v>14.399999999999999</v>
      </c>
      <c r="E37" s="21">
        <f t="shared" si="1"/>
        <v>110.87400000000001</v>
      </c>
      <c r="F37" s="23">
        <f t="shared" si="1"/>
        <v>9.173913043478262</v>
      </c>
      <c r="G37" s="23">
        <f t="shared" si="1"/>
        <v>2.0821423076923073</v>
      </c>
      <c r="H37" s="23">
        <f t="shared" si="1"/>
        <v>4.114953333333333</v>
      </c>
      <c r="I37" s="26">
        <f t="shared" si="1"/>
        <v>94522.75</v>
      </c>
      <c r="J37" s="22">
        <f t="shared" si="1"/>
        <v>18.633333333333333</v>
      </c>
    </row>
    <row r="38" spans="4:10" ht="21">
      <c r="D38" s="14"/>
      <c r="E38" s="14"/>
      <c r="F38" s="14"/>
      <c r="G38" s="14"/>
      <c r="H38" s="14"/>
      <c r="I38" s="14"/>
      <c r="J38" s="14"/>
    </row>
    <row r="39" spans="4:10" ht="21">
      <c r="D39" s="11"/>
      <c r="E39" s="11"/>
      <c r="F39" s="11"/>
      <c r="G39" s="11"/>
      <c r="H39" s="11"/>
      <c r="I39" s="11"/>
      <c r="J39" s="11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K39"/>
  <sheetViews>
    <sheetView workbookViewId="0" topLeftCell="A1">
      <selection activeCell="B37" sqref="B37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1" customHeight="1">
      <c r="A3" s="9"/>
      <c r="B3" s="33" t="s">
        <v>6</v>
      </c>
      <c r="C3" s="34"/>
      <c r="D3" s="35"/>
      <c r="E3" s="33" t="s">
        <v>12</v>
      </c>
      <c r="F3" s="34"/>
      <c r="G3" s="34"/>
      <c r="H3" s="34"/>
      <c r="I3" s="34"/>
      <c r="J3" s="35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6">
        <v>1</v>
      </c>
      <c r="B6" s="37">
        <v>7.75</v>
      </c>
      <c r="C6" s="37">
        <v>8.46</v>
      </c>
      <c r="D6" s="37" t="s">
        <v>30</v>
      </c>
      <c r="E6" s="37">
        <v>97.72</v>
      </c>
      <c r="F6" s="38">
        <v>8</v>
      </c>
      <c r="G6" s="38">
        <v>2.0333</v>
      </c>
      <c r="H6" s="38">
        <v>3.9603</v>
      </c>
      <c r="I6" s="37" t="s">
        <v>30</v>
      </c>
      <c r="J6" s="37" t="s">
        <v>30</v>
      </c>
    </row>
    <row r="7" spans="1:10" ht="21" customHeight="1">
      <c r="A7" s="36">
        <v>2</v>
      </c>
      <c r="B7" s="37">
        <v>14.69</v>
      </c>
      <c r="C7" s="37" t="s">
        <v>33</v>
      </c>
      <c r="D7" s="40">
        <v>7</v>
      </c>
      <c r="E7" s="37">
        <v>96.6</v>
      </c>
      <c r="F7" s="38">
        <v>10</v>
      </c>
      <c r="G7" s="38">
        <v>2.0264</v>
      </c>
      <c r="H7" s="38">
        <v>3.9468</v>
      </c>
      <c r="I7" s="39">
        <v>204246</v>
      </c>
      <c r="J7" s="40">
        <v>24</v>
      </c>
    </row>
    <row r="8" spans="1:10" ht="21" customHeight="1">
      <c r="A8" s="36">
        <v>3</v>
      </c>
      <c r="B8" s="37">
        <v>18.28</v>
      </c>
      <c r="C8" s="37" t="s">
        <v>33</v>
      </c>
      <c r="D8" s="40">
        <v>9.6</v>
      </c>
      <c r="E8" s="37">
        <v>95.8</v>
      </c>
      <c r="F8" s="38">
        <v>10</v>
      </c>
      <c r="G8" s="38">
        <v>2.0215</v>
      </c>
      <c r="H8" s="38">
        <v>3.9372</v>
      </c>
      <c r="I8" s="39">
        <v>580084</v>
      </c>
      <c r="J8" s="40">
        <v>30.5</v>
      </c>
    </row>
    <row r="9" spans="1:10" ht="21" customHeight="1">
      <c r="A9" s="36">
        <v>4</v>
      </c>
      <c r="B9" s="37" t="s">
        <v>32</v>
      </c>
      <c r="C9" s="37" t="s">
        <v>33</v>
      </c>
      <c r="D9" s="40" t="s">
        <v>30</v>
      </c>
      <c r="E9" s="37">
        <v>95.64</v>
      </c>
      <c r="F9" s="38" t="s">
        <v>31</v>
      </c>
      <c r="G9" s="38" t="s">
        <v>31</v>
      </c>
      <c r="H9" s="38">
        <v>2.955</v>
      </c>
      <c r="I9" s="39">
        <v>577842</v>
      </c>
      <c r="J9" s="40" t="s">
        <v>30</v>
      </c>
    </row>
    <row r="10" spans="1:10" ht="21" customHeight="1">
      <c r="A10" s="36">
        <v>5</v>
      </c>
      <c r="B10" s="37">
        <v>17.06</v>
      </c>
      <c r="C10" s="37">
        <v>1.15</v>
      </c>
      <c r="D10" s="40">
        <v>4</v>
      </c>
      <c r="E10" s="37">
        <v>95.8</v>
      </c>
      <c r="F10" s="38" t="s">
        <v>31</v>
      </c>
      <c r="G10" s="38" t="s">
        <v>31</v>
      </c>
      <c r="H10" s="38">
        <v>1.9734</v>
      </c>
      <c r="I10" s="39">
        <v>419951</v>
      </c>
      <c r="J10" s="40">
        <v>25</v>
      </c>
    </row>
    <row r="11" spans="1:10" ht="21" customHeight="1">
      <c r="A11" s="36">
        <v>6</v>
      </c>
      <c r="B11" s="37">
        <v>20.65</v>
      </c>
      <c r="C11" s="37">
        <v>1.15</v>
      </c>
      <c r="D11" s="40" t="s">
        <v>30</v>
      </c>
      <c r="E11" s="37">
        <v>95.96</v>
      </c>
      <c r="F11" s="38" t="s">
        <v>31</v>
      </c>
      <c r="G11" s="38" t="s">
        <v>31</v>
      </c>
      <c r="H11" s="38">
        <v>1.9743</v>
      </c>
      <c r="I11" s="39">
        <v>388101</v>
      </c>
      <c r="J11" s="40">
        <v>14.5</v>
      </c>
    </row>
    <row r="12" spans="1:10" ht="21" customHeight="1">
      <c r="A12" s="36">
        <v>7</v>
      </c>
      <c r="B12" s="37">
        <v>13.58</v>
      </c>
      <c r="C12" s="37">
        <v>1.15</v>
      </c>
      <c r="D12" s="40" t="s">
        <v>30</v>
      </c>
      <c r="E12" s="37">
        <v>96.2</v>
      </c>
      <c r="F12" s="38" t="s">
        <v>31</v>
      </c>
      <c r="G12" s="38" t="s">
        <v>31</v>
      </c>
      <c r="H12" s="38">
        <v>1.9758</v>
      </c>
      <c r="I12" s="39">
        <v>468179</v>
      </c>
      <c r="J12" s="40">
        <v>5.6</v>
      </c>
    </row>
    <row r="13" spans="1:10" ht="21" customHeight="1">
      <c r="A13" s="36">
        <v>8</v>
      </c>
      <c r="B13" s="37">
        <v>14.69</v>
      </c>
      <c r="C13" s="37">
        <v>1.15</v>
      </c>
      <c r="D13" s="40" t="s">
        <v>30</v>
      </c>
      <c r="E13" s="37">
        <v>96.84</v>
      </c>
      <c r="F13" s="38" t="s">
        <v>31</v>
      </c>
      <c r="G13" s="38" t="s">
        <v>31</v>
      </c>
      <c r="H13" s="38">
        <v>1.9796</v>
      </c>
      <c r="I13" s="39">
        <v>181309</v>
      </c>
      <c r="J13" s="40" t="s">
        <v>30</v>
      </c>
    </row>
    <row r="14" spans="1:10" ht="21" customHeight="1">
      <c r="A14" s="36">
        <v>9</v>
      </c>
      <c r="B14" s="37">
        <v>3.1</v>
      </c>
      <c r="C14" s="37">
        <v>8.2</v>
      </c>
      <c r="D14" s="40" t="s">
        <v>30</v>
      </c>
      <c r="E14" s="37">
        <v>97.4</v>
      </c>
      <c r="F14" s="38" t="s">
        <v>31</v>
      </c>
      <c r="G14" s="38">
        <v>1.5244</v>
      </c>
      <c r="H14" s="38">
        <v>1.983</v>
      </c>
      <c r="I14" s="39">
        <v>360639</v>
      </c>
      <c r="J14" s="40" t="s">
        <v>30</v>
      </c>
    </row>
    <row r="15" spans="1:10" ht="21" customHeight="1">
      <c r="A15" s="36">
        <v>10</v>
      </c>
      <c r="B15" s="37">
        <v>3.1</v>
      </c>
      <c r="C15" s="37">
        <v>8.2</v>
      </c>
      <c r="D15" s="40" t="s">
        <v>30</v>
      </c>
      <c r="E15" s="37">
        <v>97.8</v>
      </c>
      <c r="F15" s="38" t="s">
        <v>31</v>
      </c>
      <c r="G15" s="38">
        <v>1.5263</v>
      </c>
      <c r="H15" s="38">
        <v>1.9854</v>
      </c>
      <c r="I15" s="39">
        <v>760639</v>
      </c>
      <c r="J15" s="40" t="s">
        <v>30</v>
      </c>
    </row>
    <row r="16" spans="1:10" ht="21" customHeight="1">
      <c r="A16" s="36">
        <v>11</v>
      </c>
      <c r="B16" s="37">
        <v>8.65</v>
      </c>
      <c r="C16" s="37">
        <v>8.2</v>
      </c>
      <c r="D16" s="40" t="s">
        <v>30</v>
      </c>
      <c r="E16" s="37">
        <v>97</v>
      </c>
      <c r="F16" s="38">
        <v>10</v>
      </c>
      <c r="G16" s="38" t="s">
        <v>31</v>
      </c>
      <c r="H16" s="38">
        <v>1.9806</v>
      </c>
      <c r="I16" s="41" t="s">
        <v>30</v>
      </c>
      <c r="J16" s="40" t="s">
        <v>30</v>
      </c>
    </row>
    <row r="17" spans="1:10" ht="21" customHeight="1">
      <c r="A17" s="36">
        <v>12</v>
      </c>
      <c r="B17" s="37">
        <v>7.75</v>
      </c>
      <c r="C17" s="37">
        <v>8.2</v>
      </c>
      <c r="D17" s="40" t="s">
        <v>30</v>
      </c>
      <c r="E17" s="37">
        <v>96.12</v>
      </c>
      <c r="F17" s="38">
        <v>10</v>
      </c>
      <c r="G17" s="38" t="s">
        <v>31</v>
      </c>
      <c r="H17" s="38">
        <v>1.9763</v>
      </c>
      <c r="I17" s="39">
        <v>155123</v>
      </c>
      <c r="J17" s="40" t="s">
        <v>30</v>
      </c>
    </row>
    <row r="18" spans="1:10" ht="21" customHeight="1">
      <c r="A18" s="36">
        <v>13</v>
      </c>
      <c r="B18" s="37">
        <v>6.9</v>
      </c>
      <c r="C18" s="37">
        <v>7.78</v>
      </c>
      <c r="D18" s="40" t="s">
        <v>30</v>
      </c>
      <c r="E18" s="37">
        <v>95</v>
      </c>
      <c r="F18" s="38">
        <v>10</v>
      </c>
      <c r="G18" s="38">
        <v>1.0095</v>
      </c>
      <c r="H18" s="38">
        <v>1.9686</v>
      </c>
      <c r="I18" s="41" t="s">
        <v>30</v>
      </c>
      <c r="J18" s="40">
        <v>4</v>
      </c>
    </row>
    <row r="19" spans="1:10" ht="21" customHeight="1">
      <c r="A19" s="36">
        <v>14</v>
      </c>
      <c r="B19" s="37">
        <v>6.9</v>
      </c>
      <c r="C19" s="37">
        <v>7.78</v>
      </c>
      <c r="D19" s="40" t="s">
        <v>30</v>
      </c>
      <c r="E19" s="37">
        <v>93.95</v>
      </c>
      <c r="F19" s="38">
        <v>10</v>
      </c>
      <c r="G19" s="38">
        <v>1.0058</v>
      </c>
      <c r="H19" s="38">
        <v>1.9613</v>
      </c>
      <c r="I19" s="39">
        <v>71307</v>
      </c>
      <c r="J19" s="40" t="s">
        <v>30</v>
      </c>
    </row>
    <row r="20" spans="1:10" ht="21" customHeight="1">
      <c r="A20" s="36">
        <v>15</v>
      </c>
      <c r="B20" s="37">
        <v>6.9</v>
      </c>
      <c r="C20" s="37">
        <v>7.78</v>
      </c>
      <c r="D20" s="40">
        <v>35.1</v>
      </c>
      <c r="E20" s="37">
        <v>92.9</v>
      </c>
      <c r="F20" s="38">
        <v>10</v>
      </c>
      <c r="G20" s="38">
        <v>1.0021</v>
      </c>
      <c r="H20" s="38">
        <v>1.954</v>
      </c>
      <c r="I20" s="39">
        <v>70357</v>
      </c>
      <c r="J20" s="40">
        <v>42.4</v>
      </c>
    </row>
    <row r="21" spans="1:10" ht="21" customHeight="1">
      <c r="A21" s="36">
        <v>16</v>
      </c>
      <c r="B21" s="37">
        <v>9.56</v>
      </c>
      <c r="C21" s="37" t="s">
        <v>33</v>
      </c>
      <c r="D21" s="40" t="s">
        <v>30</v>
      </c>
      <c r="E21" s="37">
        <v>92.2</v>
      </c>
      <c r="F21" s="38">
        <v>10</v>
      </c>
      <c r="G21" s="38">
        <v>0.9983</v>
      </c>
      <c r="H21" s="38">
        <v>1.9492</v>
      </c>
      <c r="I21" s="39">
        <v>419406</v>
      </c>
      <c r="J21" s="40">
        <v>14</v>
      </c>
    </row>
    <row r="22" spans="1:10" ht="21" customHeight="1">
      <c r="A22" s="36">
        <v>17</v>
      </c>
      <c r="B22" s="37">
        <v>13.58</v>
      </c>
      <c r="C22" s="37" t="s">
        <v>33</v>
      </c>
      <c r="D22" s="40">
        <v>6.8</v>
      </c>
      <c r="E22" s="37">
        <v>91.43</v>
      </c>
      <c r="F22" s="38">
        <v>10</v>
      </c>
      <c r="G22" s="38">
        <v>0.996</v>
      </c>
      <c r="H22" s="38" t="s">
        <v>31</v>
      </c>
      <c r="I22" s="39">
        <v>299544</v>
      </c>
      <c r="J22" s="40">
        <v>6.4</v>
      </c>
    </row>
    <row r="23" spans="1:10" ht="21" customHeight="1">
      <c r="A23" s="36">
        <v>18</v>
      </c>
      <c r="B23" s="37">
        <v>11.46</v>
      </c>
      <c r="C23" s="37" t="s">
        <v>33</v>
      </c>
      <c r="D23" s="40">
        <v>3</v>
      </c>
      <c r="E23" s="37">
        <v>91.5</v>
      </c>
      <c r="F23" s="38" t="s">
        <v>31</v>
      </c>
      <c r="G23" s="38" t="s">
        <v>31</v>
      </c>
      <c r="H23" s="38" t="s">
        <v>31</v>
      </c>
      <c r="I23" s="39">
        <v>487456</v>
      </c>
      <c r="J23" s="40" t="s">
        <v>30</v>
      </c>
    </row>
    <row r="24" spans="1:10" ht="21" customHeight="1">
      <c r="A24" s="36">
        <v>19</v>
      </c>
      <c r="B24" s="37">
        <v>11.46</v>
      </c>
      <c r="C24" s="37" t="s">
        <v>33</v>
      </c>
      <c r="D24" s="40">
        <v>6.1</v>
      </c>
      <c r="E24" s="37">
        <v>91.85</v>
      </c>
      <c r="F24" s="38" t="s">
        <v>31</v>
      </c>
      <c r="G24" s="38" t="s">
        <v>31</v>
      </c>
      <c r="H24" s="38" t="s">
        <v>31</v>
      </c>
      <c r="I24" s="39">
        <v>407600</v>
      </c>
      <c r="J24" s="40">
        <v>2.5</v>
      </c>
    </row>
    <row r="25" spans="1:10" ht="21" customHeight="1">
      <c r="A25" s="36">
        <v>20</v>
      </c>
      <c r="B25" s="37">
        <v>11.46</v>
      </c>
      <c r="C25" s="37" t="s">
        <v>33</v>
      </c>
      <c r="D25" s="40" t="s">
        <v>30</v>
      </c>
      <c r="E25" s="37">
        <v>92.34</v>
      </c>
      <c r="F25" s="38" t="s">
        <v>31</v>
      </c>
      <c r="G25" s="38" t="s">
        <v>31</v>
      </c>
      <c r="H25" s="38" t="s">
        <v>31</v>
      </c>
      <c r="I25" s="39">
        <v>547600</v>
      </c>
      <c r="J25" s="40">
        <v>5.5</v>
      </c>
    </row>
    <row r="26" spans="1:10" ht="21" customHeight="1">
      <c r="A26" s="36">
        <v>21</v>
      </c>
      <c r="B26" s="37">
        <v>1.81</v>
      </c>
      <c r="C26" s="37" t="s">
        <v>33</v>
      </c>
      <c r="D26" s="40" t="s">
        <v>30</v>
      </c>
      <c r="E26" s="37">
        <v>92.83</v>
      </c>
      <c r="F26" s="38" t="s">
        <v>31</v>
      </c>
      <c r="G26" s="38" t="s">
        <v>31</v>
      </c>
      <c r="H26" s="38" t="s">
        <v>31</v>
      </c>
      <c r="I26" s="39">
        <v>547600</v>
      </c>
      <c r="J26" s="40">
        <v>5.3</v>
      </c>
    </row>
    <row r="27" spans="1:10" ht="21" customHeight="1">
      <c r="A27" s="36">
        <v>22</v>
      </c>
      <c r="B27" s="37" t="s">
        <v>32</v>
      </c>
      <c r="C27" s="37" t="s">
        <v>33</v>
      </c>
      <c r="D27" s="40" t="s">
        <v>30</v>
      </c>
      <c r="E27" s="37">
        <v>93.81</v>
      </c>
      <c r="F27" s="38" t="s">
        <v>31</v>
      </c>
      <c r="G27" s="38" t="s">
        <v>31</v>
      </c>
      <c r="H27" s="38" t="s">
        <v>31</v>
      </c>
      <c r="I27" s="39">
        <v>1037600</v>
      </c>
      <c r="J27" s="40">
        <v>8.4</v>
      </c>
    </row>
    <row r="28" spans="1:10" ht="21" customHeight="1">
      <c r="A28" s="36">
        <v>23</v>
      </c>
      <c r="B28" s="37">
        <v>8.65</v>
      </c>
      <c r="C28" s="37">
        <v>8.11</v>
      </c>
      <c r="D28" s="40" t="s">
        <v>30</v>
      </c>
      <c r="E28" s="37">
        <v>94.65</v>
      </c>
      <c r="F28" s="38" t="s">
        <v>31</v>
      </c>
      <c r="G28" s="38" t="s">
        <v>31</v>
      </c>
      <c r="H28" s="38" t="s">
        <v>31</v>
      </c>
      <c r="I28" s="39">
        <v>897600</v>
      </c>
      <c r="J28" s="40" t="s">
        <v>30</v>
      </c>
    </row>
    <row r="29" spans="1:10" ht="21" customHeight="1">
      <c r="A29" s="36">
        <v>24</v>
      </c>
      <c r="B29" s="37">
        <v>8.65</v>
      </c>
      <c r="C29" s="37">
        <v>8.11</v>
      </c>
      <c r="D29" s="40" t="s">
        <v>30</v>
      </c>
      <c r="E29" s="37">
        <v>95.56</v>
      </c>
      <c r="F29" s="38" t="s">
        <v>31</v>
      </c>
      <c r="G29" s="38" t="s">
        <v>31</v>
      </c>
      <c r="H29" s="38" t="s">
        <v>31</v>
      </c>
      <c r="I29" s="39">
        <v>967600</v>
      </c>
      <c r="J29" s="40">
        <v>1.1</v>
      </c>
    </row>
    <row r="30" spans="1:10" ht="21" customHeight="1">
      <c r="A30" s="36">
        <v>25</v>
      </c>
      <c r="B30" s="37">
        <v>4.53</v>
      </c>
      <c r="C30" s="37">
        <v>7.92</v>
      </c>
      <c r="D30" s="40" t="s">
        <v>30</v>
      </c>
      <c r="E30" s="37">
        <v>96.04</v>
      </c>
      <c r="F30" s="38" t="s">
        <v>31</v>
      </c>
      <c r="G30" s="38" t="s">
        <v>31</v>
      </c>
      <c r="H30" s="38" t="s">
        <v>31</v>
      </c>
      <c r="I30" s="39">
        <v>537600</v>
      </c>
      <c r="J30" s="40" t="s">
        <v>30</v>
      </c>
    </row>
    <row r="31" spans="1:10" ht="21" customHeight="1">
      <c r="A31" s="36">
        <v>26</v>
      </c>
      <c r="B31" s="37">
        <v>4.53</v>
      </c>
      <c r="C31" s="37">
        <v>7.73</v>
      </c>
      <c r="D31" s="40">
        <v>0.4</v>
      </c>
      <c r="E31" s="37">
        <v>97.44</v>
      </c>
      <c r="F31" s="38" t="s">
        <v>31</v>
      </c>
      <c r="G31" s="38" t="s">
        <v>31</v>
      </c>
      <c r="H31" s="38" t="s">
        <v>31</v>
      </c>
      <c r="I31" s="39">
        <v>457600</v>
      </c>
      <c r="J31" s="40">
        <v>48.3</v>
      </c>
    </row>
    <row r="32" spans="1:10" ht="21" customHeight="1">
      <c r="A32" s="36">
        <v>27</v>
      </c>
      <c r="B32" s="37">
        <v>10.45</v>
      </c>
      <c r="C32" s="37">
        <v>7.73</v>
      </c>
      <c r="D32" s="40">
        <v>4.6</v>
      </c>
      <c r="E32" s="37">
        <v>95.96</v>
      </c>
      <c r="F32" s="38">
        <v>10</v>
      </c>
      <c r="G32" s="38">
        <v>3.4488</v>
      </c>
      <c r="H32" s="38" t="s">
        <v>31</v>
      </c>
      <c r="I32" s="39">
        <v>209125</v>
      </c>
      <c r="J32" s="40">
        <v>5.7</v>
      </c>
    </row>
    <row r="33" spans="1:10" ht="21" customHeight="1">
      <c r="A33" s="36">
        <v>28</v>
      </c>
      <c r="B33" s="37">
        <v>10.45</v>
      </c>
      <c r="C33" s="37">
        <v>7.73</v>
      </c>
      <c r="D33" s="40">
        <v>9.1</v>
      </c>
      <c r="E33" s="37">
        <v>95.64</v>
      </c>
      <c r="F33" s="38" t="s">
        <v>31</v>
      </c>
      <c r="G33" s="38" t="s">
        <v>31</v>
      </c>
      <c r="H33" s="38" t="s">
        <v>31</v>
      </c>
      <c r="I33" s="39">
        <v>398156</v>
      </c>
      <c r="J33" s="40">
        <v>3</v>
      </c>
    </row>
    <row r="34" spans="1:10" ht="21" customHeight="1">
      <c r="A34" s="36">
        <v>29</v>
      </c>
      <c r="B34" s="37">
        <v>10.45</v>
      </c>
      <c r="C34" s="37">
        <v>7.73</v>
      </c>
      <c r="D34" s="40">
        <v>1.3</v>
      </c>
      <c r="E34" s="37">
        <v>96.2</v>
      </c>
      <c r="F34" s="38" t="s">
        <v>31</v>
      </c>
      <c r="G34" s="38" t="s">
        <v>31</v>
      </c>
      <c r="H34" s="38" t="s">
        <v>31</v>
      </c>
      <c r="I34" s="39">
        <v>761600</v>
      </c>
      <c r="J34" s="40">
        <v>4.3</v>
      </c>
    </row>
    <row r="35" spans="1:10" ht="21" customHeight="1">
      <c r="A35" s="36">
        <v>30</v>
      </c>
      <c r="B35" s="37">
        <v>8.75</v>
      </c>
      <c r="C35" s="37">
        <v>0.65</v>
      </c>
      <c r="D35" s="40">
        <v>16</v>
      </c>
      <c r="E35" s="37">
        <v>96.52</v>
      </c>
      <c r="F35" s="38" t="s">
        <v>31</v>
      </c>
      <c r="G35" s="38" t="s">
        <v>31</v>
      </c>
      <c r="H35" s="38" t="s">
        <v>31</v>
      </c>
      <c r="I35" s="39">
        <v>377600</v>
      </c>
      <c r="J35" s="40">
        <v>54.6</v>
      </c>
    </row>
    <row r="36" spans="1:10" ht="21" customHeight="1">
      <c r="A36" s="36">
        <v>31</v>
      </c>
      <c r="B36" s="37">
        <v>5.27</v>
      </c>
      <c r="C36" s="37">
        <v>0.65</v>
      </c>
      <c r="D36" s="40">
        <v>1.5</v>
      </c>
      <c r="E36" s="37">
        <v>97.8</v>
      </c>
      <c r="F36" s="38" t="s">
        <v>31</v>
      </c>
      <c r="G36" s="38" t="s">
        <v>31</v>
      </c>
      <c r="H36" s="38" t="s">
        <v>31</v>
      </c>
      <c r="I36" s="39">
        <v>1337600</v>
      </c>
      <c r="J36" s="40">
        <v>5.3</v>
      </c>
    </row>
    <row r="37" spans="1:10" ht="21" customHeight="1">
      <c r="A37" s="10" t="s">
        <v>1</v>
      </c>
      <c r="B37" s="21">
        <f>SUM(B6:B36)</f>
        <v>281.06000000000006</v>
      </c>
      <c r="C37" s="21">
        <f>SUM(C6:C36)</f>
        <v>125.56000000000003</v>
      </c>
      <c r="D37" s="22">
        <f aca="true" t="shared" si="0" ref="D37:J37">SUM(D6:D36)</f>
        <v>104.49999999999999</v>
      </c>
      <c r="E37" s="21">
        <f t="shared" si="0"/>
        <v>2952.5</v>
      </c>
      <c r="F37" s="23">
        <f t="shared" si="0"/>
        <v>108</v>
      </c>
      <c r="G37" s="23">
        <f>SUM(G6:G36)</f>
        <v>17.5924</v>
      </c>
      <c r="H37" s="23">
        <f t="shared" si="0"/>
        <v>38.4608</v>
      </c>
      <c r="I37" s="26">
        <f>SUM(I19:I36)</f>
        <v>9832951</v>
      </c>
      <c r="J37" s="22">
        <f t="shared" si="0"/>
        <v>310.40000000000003</v>
      </c>
    </row>
    <row r="38" spans="1:10" ht="21" customHeight="1">
      <c r="A38" s="10" t="s">
        <v>2</v>
      </c>
      <c r="B38" s="21">
        <f>AVERAGE(B6:B36)</f>
        <v>9.691724137931036</v>
      </c>
      <c r="C38" s="21">
        <f>AVERAGE(C6:C36)</f>
        <v>5.979047619047621</v>
      </c>
      <c r="D38" s="22">
        <f aca="true" t="shared" si="1" ref="D38:J38">AVERAGE(D6:D36)</f>
        <v>8.038461538461537</v>
      </c>
      <c r="E38" s="21">
        <f t="shared" si="1"/>
        <v>95.24193548387096</v>
      </c>
      <c r="F38" s="23">
        <f t="shared" si="1"/>
        <v>9.818181818181818</v>
      </c>
      <c r="G38" s="23">
        <f t="shared" si="1"/>
        <v>1.599309090909091</v>
      </c>
      <c r="H38" s="23">
        <f t="shared" si="1"/>
        <v>2.4038</v>
      </c>
      <c r="I38" s="26">
        <f>AVERAGE(I6:I36)</f>
        <v>497466.5714285714</v>
      </c>
      <c r="J38" s="22">
        <f t="shared" si="1"/>
        <v>15.520000000000001</v>
      </c>
    </row>
    <row r="39" spans="4:10" ht="21">
      <c r="D39" s="11"/>
      <c r="E39" s="11"/>
      <c r="F39" s="11"/>
      <c r="G39" s="11"/>
      <c r="H39" s="11"/>
      <c r="I39" s="11"/>
      <c r="J39" s="11"/>
    </row>
  </sheetData>
  <mergeCells count="4">
    <mergeCell ref="A1:J1"/>
    <mergeCell ref="A2:J2"/>
    <mergeCell ref="E3:J3"/>
    <mergeCell ref="B3:D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45"/>
  <sheetViews>
    <sheetView workbookViewId="0" topLeftCell="A28">
      <selection activeCell="B30" sqref="B30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1.75" customHeight="1">
      <c r="A3" s="9"/>
      <c r="B3" s="33" t="s">
        <v>6</v>
      </c>
      <c r="C3" s="34"/>
      <c r="D3" s="35"/>
      <c r="E3" s="33" t="s">
        <v>12</v>
      </c>
      <c r="F3" s="34"/>
      <c r="G3" s="34"/>
      <c r="H3" s="34"/>
      <c r="I3" s="34"/>
      <c r="J3" s="35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36">
        <v>1</v>
      </c>
      <c r="B6" s="37">
        <v>3.1</v>
      </c>
      <c r="C6" s="37">
        <v>0.65</v>
      </c>
      <c r="D6" s="40">
        <v>19.5</v>
      </c>
      <c r="E6" s="37">
        <v>98.6</v>
      </c>
      <c r="F6" s="38" t="s">
        <v>31</v>
      </c>
      <c r="G6" s="38" t="s">
        <v>31</v>
      </c>
      <c r="H6" s="38">
        <v>1.9902</v>
      </c>
      <c r="I6" s="39">
        <v>950517</v>
      </c>
      <c r="J6" s="40">
        <v>84.2</v>
      </c>
    </row>
    <row r="7" spans="1:10" ht="21.75" customHeight="1">
      <c r="A7" s="36">
        <v>2</v>
      </c>
      <c r="B7" s="37">
        <v>52.54</v>
      </c>
      <c r="C7" s="37">
        <v>1.04</v>
      </c>
      <c r="D7" s="40" t="s">
        <v>30</v>
      </c>
      <c r="E7" s="37">
        <v>101.94</v>
      </c>
      <c r="F7" s="38">
        <v>10</v>
      </c>
      <c r="G7" s="38" t="s">
        <v>31</v>
      </c>
      <c r="H7" s="38">
        <v>2.0125</v>
      </c>
      <c r="I7" s="39">
        <v>3727953</v>
      </c>
      <c r="J7" s="40" t="s">
        <v>30</v>
      </c>
    </row>
    <row r="8" spans="1:10" ht="21.75" customHeight="1">
      <c r="A8" s="36">
        <v>3</v>
      </c>
      <c r="B8" s="37">
        <v>25.85</v>
      </c>
      <c r="C8" s="37">
        <v>7.53</v>
      </c>
      <c r="D8" s="40" t="s">
        <v>30</v>
      </c>
      <c r="E8" s="37">
        <v>104.74</v>
      </c>
      <c r="F8" s="38">
        <v>10</v>
      </c>
      <c r="G8" s="38" t="s">
        <v>31</v>
      </c>
      <c r="H8" s="38" t="s">
        <v>31</v>
      </c>
      <c r="I8" s="39">
        <v>3721960</v>
      </c>
      <c r="J8" s="40" t="s">
        <v>30</v>
      </c>
    </row>
    <row r="9" spans="1:10" ht="21.75" customHeight="1">
      <c r="A9" s="36">
        <v>4</v>
      </c>
      <c r="B9" s="37">
        <v>25.85</v>
      </c>
      <c r="C9" s="37">
        <v>7.53</v>
      </c>
      <c r="D9" s="40" t="s">
        <v>30</v>
      </c>
      <c r="E9" s="37">
        <v>105.22</v>
      </c>
      <c r="F9" s="38">
        <v>10</v>
      </c>
      <c r="G9" s="38" t="s">
        <v>31</v>
      </c>
      <c r="H9" s="38" t="s">
        <v>31</v>
      </c>
      <c r="I9" s="39">
        <v>1344000</v>
      </c>
      <c r="J9" s="40" t="s">
        <v>30</v>
      </c>
    </row>
    <row r="10" spans="1:10" ht="21.75" customHeight="1">
      <c r="A10" s="36">
        <v>5</v>
      </c>
      <c r="B10" s="37">
        <v>20.65</v>
      </c>
      <c r="C10" s="37">
        <v>6.1</v>
      </c>
      <c r="D10" s="40" t="s">
        <v>30</v>
      </c>
      <c r="E10" s="37">
        <v>105.38</v>
      </c>
      <c r="F10" s="38">
        <v>10</v>
      </c>
      <c r="G10" s="38" t="s">
        <v>31</v>
      </c>
      <c r="H10" s="38" t="s">
        <v>31</v>
      </c>
      <c r="I10" s="39">
        <v>1024000</v>
      </c>
      <c r="J10" s="40" t="s">
        <v>30</v>
      </c>
    </row>
    <row r="11" spans="1:10" ht="21.75" customHeight="1">
      <c r="A11" s="36">
        <v>6</v>
      </c>
      <c r="B11" s="37">
        <v>20.65</v>
      </c>
      <c r="C11" s="37">
        <v>6.1</v>
      </c>
      <c r="D11" s="40" t="s">
        <v>30</v>
      </c>
      <c r="E11" s="37">
        <v>105.06</v>
      </c>
      <c r="F11" s="38">
        <v>10</v>
      </c>
      <c r="G11" s="38" t="s">
        <v>31</v>
      </c>
      <c r="H11" s="38" t="s">
        <v>31</v>
      </c>
      <c r="I11" s="39">
        <v>554000</v>
      </c>
      <c r="J11" s="40" t="s">
        <v>30</v>
      </c>
    </row>
    <row r="12" spans="1:10" ht="21.75" customHeight="1">
      <c r="A12" s="36">
        <v>7</v>
      </c>
      <c r="B12" s="37">
        <v>24.55</v>
      </c>
      <c r="C12" s="37">
        <v>6.29</v>
      </c>
      <c r="D12" s="40">
        <v>34.7</v>
      </c>
      <c r="E12" s="37">
        <v>104.74</v>
      </c>
      <c r="F12" s="38">
        <v>10</v>
      </c>
      <c r="G12" s="38" t="s">
        <v>31</v>
      </c>
      <c r="H12" s="38" t="s">
        <v>31</v>
      </c>
      <c r="I12" s="39">
        <v>554000</v>
      </c>
      <c r="J12" s="40">
        <v>14.5</v>
      </c>
    </row>
    <row r="13" spans="1:10" ht="21.75" customHeight="1">
      <c r="A13" s="36">
        <v>8</v>
      </c>
      <c r="B13" s="37">
        <v>35.75</v>
      </c>
      <c r="C13" s="37" t="s">
        <v>33</v>
      </c>
      <c r="D13" s="40">
        <v>8.7</v>
      </c>
      <c r="E13" s="37">
        <v>104.1</v>
      </c>
      <c r="F13" s="38">
        <v>10</v>
      </c>
      <c r="G13" s="38" t="s">
        <v>31</v>
      </c>
      <c r="H13" s="38" t="s">
        <v>31</v>
      </c>
      <c r="I13" s="39">
        <v>224000</v>
      </c>
      <c r="J13" s="40">
        <v>2</v>
      </c>
    </row>
    <row r="14" spans="1:10" ht="21.75" customHeight="1">
      <c r="A14" s="36">
        <v>9</v>
      </c>
      <c r="B14" s="37">
        <v>35.75</v>
      </c>
      <c r="C14" s="37" t="s">
        <v>33</v>
      </c>
      <c r="D14" s="40">
        <v>8</v>
      </c>
      <c r="E14" s="37">
        <v>103.94</v>
      </c>
      <c r="F14" s="38">
        <v>10</v>
      </c>
      <c r="G14" s="38" t="s">
        <v>31</v>
      </c>
      <c r="H14" s="38" t="s">
        <v>31</v>
      </c>
      <c r="I14" s="39">
        <v>704000</v>
      </c>
      <c r="J14" s="40">
        <v>2.4</v>
      </c>
    </row>
    <row r="15" spans="1:10" ht="21.75" customHeight="1">
      <c r="A15" s="36">
        <v>10</v>
      </c>
      <c r="B15" s="37">
        <v>37.3</v>
      </c>
      <c r="C15" s="37" t="s">
        <v>33</v>
      </c>
      <c r="D15" s="40">
        <v>20</v>
      </c>
      <c r="E15" s="37">
        <v>103.7</v>
      </c>
      <c r="F15" s="38">
        <v>10</v>
      </c>
      <c r="G15" s="38" t="s">
        <v>31</v>
      </c>
      <c r="H15" s="38" t="s">
        <v>31</v>
      </c>
      <c r="I15" s="39">
        <v>624000</v>
      </c>
      <c r="J15" s="40">
        <v>7.8</v>
      </c>
    </row>
    <row r="16" spans="1:10" ht="21.75" customHeight="1">
      <c r="A16" s="36">
        <v>11</v>
      </c>
      <c r="B16" s="37">
        <v>37.3</v>
      </c>
      <c r="C16" s="37" t="s">
        <v>33</v>
      </c>
      <c r="D16" s="40">
        <v>12.5</v>
      </c>
      <c r="E16" s="37">
        <v>103.46</v>
      </c>
      <c r="F16" s="38">
        <v>10</v>
      </c>
      <c r="G16" s="38" t="s">
        <v>31</v>
      </c>
      <c r="H16" s="38" t="s">
        <v>31</v>
      </c>
      <c r="I16" s="39">
        <v>624000</v>
      </c>
      <c r="J16" s="40">
        <v>16.6</v>
      </c>
    </row>
    <row r="17" spans="1:10" ht="21.75" customHeight="1">
      <c r="A17" s="36">
        <v>12</v>
      </c>
      <c r="B17" s="37">
        <v>37.3</v>
      </c>
      <c r="C17" s="37" t="s">
        <v>33</v>
      </c>
      <c r="D17" s="40">
        <v>23.1</v>
      </c>
      <c r="E17" s="37">
        <v>103.38</v>
      </c>
      <c r="F17" s="38">
        <v>10</v>
      </c>
      <c r="G17" s="38" t="s">
        <v>31</v>
      </c>
      <c r="H17" s="38" t="s">
        <v>31</v>
      </c>
      <c r="I17" s="39">
        <v>784000</v>
      </c>
      <c r="J17" s="40">
        <v>16.6</v>
      </c>
    </row>
    <row r="18" spans="1:10" ht="21.75" customHeight="1">
      <c r="A18" s="36">
        <v>13</v>
      </c>
      <c r="B18" s="37">
        <v>37.3</v>
      </c>
      <c r="C18" s="37">
        <v>7.92</v>
      </c>
      <c r="D18" s="40" t="s">
        <v>30</v>
      </c>
      <c r="E18" s="37">
        <v>103.38</v>
      </c>
      <c r="F18" s="38">
        <v>10</v>
      </c>
      <c r="G18" s="38" t="s">
        <v>31</v>
      </c>
      <c r="H18" s="38" t="s">
        <v>31</v>
      </c>
      <c r="I18" s="39">
        <v>864000</v>
      </c>
      <c r="J18" s="40" t="s">
        <v>30</v>
      </c>
    </row>
    <row r="19" spans="1:10" ht="21.75" customHeight="1">
      <c r="A19" s="36">
        <v>14</v>
      </c>
      <c r="B19" s="37">
        <v>37.3</v>
      </c>
      <c r="C19" s="37">
        <v>7.92</v>
      </c>
      <c r="D19" s="40">
        <v>42.2</v>
      </c>
      <c r="E19" s="37">
        <v>102.58</v>
      </c>
      <c r="F19" s="38">
        <v>10</v>
      </c>
      <c r="G19" s="38" t="s">
        <v>31</v>
      </c>
      <c r="H19" s="38" t="s">
        <v>31</v>
      </c>
      <c r="I19" s="39">
        <v>64000</v>
      </c>
      <c r="J19" s="40">
        <v>58.7</v>
      </c>
    </row>
    <row r="20" spans="1:10" ht="21.75" customHeight="1">
      <c r="A20" s="36">
        <v>15</v>
      </c>
      <c r="B20" s="37">
        <v>53.45</v>
      </c>
      <c r="C20" s="37" t="s">
        <v>33</v>
      </c>
      <c r="D20" s="40">
        <v>3</v>
      </c>
      <c r="E20" s="37">
        <v>102.98</v>
      </c>
      <c r="F20" s="38">
        <v>10</v>
      </c>
      <c r="G20" s="38" t="s">
        <v>31</v>
      </c>
      <c r="H20" s="38" t="s">
        <v>31</v>
      </c>
      <c r="I20" s="39">
        <v>1696000</v>
      </c>
      <c r="J20" s="40">
        <v>14.2</v>
      </c>
    </row>
    <row r="21" spans="1:10" ht="21.75" customHeight="1">
      <c r="A21" s="36">
        <v>16</v>
      </c>
      <c r="B21" s="37">
        <v>67.7</v>
      </c>
      <c r="C21" s="37" t="s">
        <v>33</v>
      </c>
      <c r="D21" s="40" t="s">
        <v>30</v>
      </c>
      <c r="E21" s="37">
        <v>104.5</v>
      </c>
      <c r="F21" s="38">
        <v>10</v>
      </c>
      <c r="G21" s="38">
        <v>1.0399</v>
      </c>
      <c r="H21" s="38">
        <v>2.5335</v>
      </c>
      <c r="I21" s="39">
        <v>2512678</v>
      </c>
      <c r="J21" s="40">
        <v>0.5</v>
      </c>
    </row>
    <row r="22" spans="1:10" ht="21.75" customHeight="1">
      <c r="A22" s="36">
        <v>17</v>
      </c>
      <c r="B22" s="37">
        <v>10.45</v>
      </c>
      <c r="C22" s="37" t="s">
        <v>33</v>
      </c>
      <c r="D22" s="40">
        <v>10.5</v>
      </c>
      <c r="E22" s="37">
        <v>106.1</v>
      </c>
      <c r="F22" s="38">
        <v>10</v>
      </c>
      <c r="G22" s="38">
        <v>1.0447</v>
      </c>
      <c r="H22" s="38">
        <v>2.5452</v>
      </c>
      <c r="I22" s="39">
        <v>2772741</v>
      </c>
      <c r="J22" s="40">
        <v>3</v>
      </c>
    </row>
    <row r="23" spans="1:10" ht="21.75" customHeight="1">
      <c r="A23" s="36">
        <v>18</v>
      </c>
      <c r="B23" s="37">
        <v>5.27</v>
      </c>
      <c r="C23" s="37" t="s">
        <v>33</v>
      </c>
      <c r="D23" s="40">
        <v>1.6</v>
      </c>
      <c r="E23" s="37">
        <v>106.34</v>
      </c>
      <c r="F23" s="38">
        <v>10</v>
      </c>
      <c r="G23" s="38">
        <v>1.0454</v>
      </c>
      <c r="H23" s="38">
        <v>2.547</v>
      </c>
      <c r="I23" s="39">
        <v>414167</v>
      </c>
      <c r="J23" s="40">
        <v>4.3</v>
      </c>
    </row>
    <row r="24" spans="1:10" ht="21.75" customHeight="1">
      <c r="A24" s="36">
        <v>19</v>
      </c>
      <c r="B24" s="37">
        <v>5.27</v>
      </c>
      <c r="C24" s="37" t="s">
        <v>33</v>
      </c>
      <c r="D24" s="40">
        <v>1</v>
      </c>
      <c r="E24" s="37">
        <v>106.34</v>
      </c>
      <c r="F24" s="38">
        <v>10</v>
      </c>
      <c r="G24" s="38">
        <v>1.0454</v>
      </c>
      <c r="H24" s="38">
        <v>2.547</v>
      </c>
      <c r="I24" s="39">
        <v>1174382</v>
      </c>
      <c r="J24" s="40">
        <v>2.3</v>
      </c>
    </row>
    <row r="25" spans="1:10" ht="21.75" customHeight="1">
      <c r="A25" s="36">
        <v>20</v>
      </c>
      <c r="B25" s="37">
        <v>25.85</v>
      </c>
      <c r="C25" s="37">
        <v>7.78</v>
      </c>
      <c r="D25" s="40">
        <v>1.5</v>
      </c>
      <c r="E25" s="37">
        <v>105.62</v>
      </c>
      <c r="F25" s="38">
        <v>10</v>
      </c>
      <c r="G25" s="38">
        <v>1.0432</v>
      </c>
      <c r="H25" s="38">
        <v>3.5543</v>
      </c>
      <c r="I25" s="39">
        <v>498144</v>
      </c>
      <c r="J25" s="40" t="s">
        <v>30</v>
      </c>
    </row>
    <row r="26" spans="1:10" ht="21.75" customHeight="1">
      <c r="A26" s="36">
        <v>21</v>
      </c>
      <c r="B26" s="37">
        <v>25.85</v>
      </c>
      <c r="C26" s="37">
        <v>7.78</v>
      </c>
      <c r="D26" s="40" t="s">
        <v>30</v>
      </c>
      <c r="E26" s="37">
        <v>104.82</v>
      </c>
      <c r="F26" s="38">
        <v>10</v>
      </c>
      <c r="G26" s="38">
        <v>1.0409</v>
      </c>
      <c r="H26" s="38">
        <v>3.5461</v>
      </c>
      <c r="I26" s="39">
        <v>461224</v>
      </c>
      <c r="J26" s="40" t="s">
        <v>30</v>
      </c>
    </row>
    <row r="27" spans="1:10" ht="21.75" customHeight="1">
      <c r="A27" s="36">
        <v>22</v>
      </c>
      <c r="B27" s="37">
        <v>25.85</v>
      </c>
      <c r="C27" s="37">
        <v>7.78</v>
      </c>
      <c r="D27" s="40">
        <v>5.2</v>
      </c>
      <c r="E27" s="37">
        <v>104.1</v>
      </c>
      <c r="F27" s="38">
        <v>10</v>
      </c>
      <c r="G27" s="38">
        <v>1.0387</v>
      </c>
      <c r="H27" s="38">
        <v>3.5387</v>
      </c>
      <c r="I27" s="39">
        <v>540316</v>
      </c>
      <c r="J27" s="40">
        <v>4.7</v>
      </c>
    </row>
    <row r="28" spans="1:10" ht="21.75" customHeight="1">
      <c r="A28" s="36">
        <v>23</v>
      </c>
      <c r="B28" s="37">
        <v>25.85</v>
      </c>
      <c r="C28" s="37">
        <v>7.78</v>
      </c>
      <c r="D28" s="40">
        <v>3.9</v>
      </c>
      <c r="E28" s="37">
        <v>103.14</v>
      </c>
      <c r="F28" s="38">
        <v>10</v>
      </c>
      <c r="G28" s="38">
        <v>1.0358</v>
      </c>
      <c r="H28" s="38">
        <v>4.0306</v>
      </c>
      <c r="I28" s="39">
        <v>313857</v>
      </c>
      <c r="J28" s="40">
        <v>3.5</v>
      </c>
    </row>
    <row r="29" spans="1:10" ht="21.75" customHeight="1">
      <c r="A29" s="36">
        <v>24</v>
      </c>
      <c r="B29" s="37">
        <v>23.25</v>
      </c>
      <c r="C29" s="37">
        <v>7.78</v>
      </c>
      <c r="D29" s="40" t="s">
        <v>30</v>
      </c>
      <c r="E29" s="37">
        <v>102.36</v>
      </c>
      <c r="F29" s="38">
        <v>10</v>
      </c>
      <c r="G29" s="38">
        <v>1.0334</v>
      </c>
      <c r="H29" s="38">
        <v>4.0212</v>
      </c>
      <c r="I29" s="39">
        <v>521736</v>
      </c>
      <c r="J29" s="40" t="s">
        <v>30</v>
      </c>
    </row>
    <row r="30" spans="1:10" ht="21.75" customHeight="1">
      <c r="A30" s="36">
        <v>25</v>
      </c>
      <c r="B30" s="37">
        <v>23.25</v>
      </c>
      <c r="C30" s="37">
        <v>7.78</v>
      </c>
      <c r="D30" s="40" t="s">
        <v>30</v>
      </c>
      <c r="E30" s="37">
        <v>101.66</v>
      </c>
      <c r="F30" s="38">
        <v>10</v>
      </c>
      <c r="G30" s="38">
        <v>1.031</v>
      </c>
      <c r="H30" s="38">
        <v>4.0117</v>
      </c>
      <c r="I30" s="39">
        <v>600717</v>
      </c>
      <c r="J30" s="40" t="s">
        <v>30</v>
      </c>
    </row>
    <row r="31" spans="1:10" ht="21.75" customHeight="1">
      <c r="A31" s="36">
        <v>26</v>
      </c>
      <c r="B31" s="37">
        <v>23.25</v>
      </c>
      <c r="C31" s="37">
        <v>7.78</v>
      </c>
      <c r="D31" s="40" t="s">
        <v>30</v>
      </c>
      <c r="E31" s="37">
        <v>100.89</v>
      </c>
      <c r="F31" s="38">
        <v>10</v>
      </c>
      <c r="G31" s="38">
        <v>1.8493</v>
      </c>
      <c r="H31" s="38">
        <v>1.0013</v>
      </c>
      <c r="I31" s="39">
        <v>565189</v>
      </c>
      <c r="J31" s="40" t="s">
        <v>30</v>
      </c>
    </row>
    <row r="32" spans="1:10" ht="21.75" customHeight="1">
      <c r="A32" s="36">
        <v>27</v>
      </c>
      <c r="B32" s="37">
        <v>23.25</v>
      </c>
      <c r="C32" s="37">
        <v>7.78</v>
      </c>
      <c r="D32" s="40">
        <v>6.4</v>
      </c>
      <c r="E32" s="37">
        <v>99.91</v>
      </c>
      <c r="F32" s="38">
        <v>10</v>
      </c>
      <c r="G32" s="38">
        <v>1.843</v>
      </c>
      <c r="H32" s="38">
        <v>3.988</v>
      </c>
      <c r="I32" s="39">
        <v>389491</v>
      </c>
      <c r="J32" s="40">
        <v>17.2</v>
      </c>
    </row>
    <row r="33" spans="1:10" ht="21.75" customHeight="1">
      <c r="A33" s="36">
        <v>28</v>
      </c>
      <c r="B33" s="37">
        <v>32.66</v>
      </c>
      <c r="C33" s="37">
        <v>8.47</v>
      </c>
      <c r="D33" s="40">
        <v>5.2</v>
      </c>
      <c r="E33" s="37">
        <v>99.21</v>
      </c>
      <c r="F33" s="38">
        <v>10</v>
      </c>
      <c r="G33" s="38">
        <v>1.8368</v>
      </c>
      <c r="H33" s="38">
        <v>3.9784</v>
      </c>
      <c r="I33" s="39">
        <v>667815</v>
      </c>
      <c r="J33" s="40">
        <v>6.9</v>
      </c>
    </row>
    <row r="34" spans="1:10" ht="21.75" customHeight="1">
      <c r="A34" s="36">
        <v>29</v>
      </c>
      <c r="B34" s="37">
        <v>32.66</v>
      </c>
      <c r="C34" s="37">
        <v>8.47</v>
      </c>
      <c r="D34" s="40">
        <v>2.1</v>
      </c>
      <c r="E34" s="37">
        <v>98.68</v>
      </c>
      <c r="F34" s="38">
        <v>10</v>
      </c>
      <c r="G34" s="38">
        <v>1.8357</v>
      </c>
      <c r="H34" s="38">
        <v>3.9718</v>
      </c>
      <c r="I34" s="39">
        <v>836605</v>
      </c>
      <c r="J34" s="40">
        <v>1.9</v>
      </c>
    </row>
    <row r="35" spans="1:10" ht="21.75" customHeight="1">
      <c r="A35" s="36">
        <v>30</v>
      </c>
      <c r="B35" s="37">
        <v>31.1</v>
      </c>
      <c r="C35" s="37">
        <v>8.47</v>
      </c>
      <c r="D35" s="40" t="s">
        <v>30</v>
      </c>
      <c r="E35" s="37">
        <v>97.88</v>
      </c>
      <c r="F35" s="38">
        <v>10</v>
      </c>
      <c r="G35" s="38">
        <v>1.8313</v>
      </c>
      <c r="H35" s="38">
        <v>3.9622</v>
      </c>
      <c r="I35" s="39">
        <v>565787</v>
      </c>
      <c r="J35" s="40" t="s">
        <v>30</v>
      </c>
    </row>
    <row r="36" spans="1:10" ht="21.75" customHeight="1">
      <c r="A36" s="10" t="s">
        <v>1</v>
      </c>
      <c r="B36" s="21">
        <f>SUM(B27:B35,B6:B26)</f>
        <v>866.15</v>
      </c>
      <c r="C36" s="21">
        <f aca="true" t="shared" si="0" ref="C36:J36">SUM(C6:C35)</f>
        <v>138.73000000000002</v>
      </c>
      <c r="D36" s="21">
        <f t="shared" si="0"/>
        <v>209.09999999999997</v>
      </c>
      <c r="E36" s="21">
        <f t="shared" si="0"/>
        <v>3094.7499999999995</v>
      </c>
      <c r="F36" s="23">
        <f t="shared" si="0"/>
        <v>290</v>
      </c>
      <c r="G36" s="23">
        <f t="shared" si="0"/>
        <v>19.5945</v>
      </c>
      <c r="H36" s="23">
        <f t="shared" si="0"/>
        <v>53.7797</v>
      </c>
      <c r="I36" s="26">
        <f t="shared" si="0"/>
        <v>30295279</v>
      </c>
      <c r="J36" s="22">
        <f t="shared" si="0"/>
        <v>261.29999999999995</v>
      </c>
    </row>
    <row r="37" spans="1:10" ht="21.75" customHeight="1">
      <c r="A37" s="10" t="s">
        <v>2</v>
      </c>
      <c r="B37" s="21">
        <f aca="true" t="shared" si="1" ref="B37:J37">AVERAGE(B6:B35)</f>
        <v>28.87166666666667</v>
      </c>
      <c r="C37" s="21">
        <f t="shared" si="1"/>
        <v>6.9365000000000006</v>
      </c>
      <c r="D37" s="21">
        <f t="shared" si="1"/>
        <v>11.616666666666665</v>
      </c>
      <c r="E37" s="21">
        <f t="shared" si="1"/>
        <v>103.15833333333332</v>
      </c>
      <c r="F37" s="23">
        <f t="shared" si="1"/>
        <v>10</v>
      </c>
      <c r="G37" s="23">
        <f t="shared" si="1"/>
        <v>1.3063</v>
      </c>
      <c r="H37" s="23">
        <f t="shared" si="1"/>
        <v>3.1635117647058824</v>
      </c>
      <c r="I37" s="26">
        <f t="shared" si="1"/>
        <v>1009842.6333333333</v>
      </c>
      <c r="J37" s="22">
        <f t="shared" si="1"/>
        <v>14.516666666666664</v>
      </c>
    </row>
    <row r="38" spans="4:10" ht="21">
      <c r="D38" s="15"/>
      <c r="E38" s="15"/>
      <c r="F38" s="15"/>
      <c r="G38" s="15"/>
      <c r="H38" s="15"/>
      <c r="I38" s="29"/>
      <c r="J38" s="16"/>
    </row>
    <row r="39" spans="4:10" ht="21">
      <c r="D39" s="11"/>
      <c r="E39" s="11"/>
      <c r="F39" s="11"/>
      <c r="G39" s="11"/>
      <c r="H39" s="11"/>
      <c r="I39" s="30"/>
      <c r="J39" s="17"/>
    </row>
    <row r="40" ht="21">
      <c r="J40" s="18"/>
    </row>
    <row r="41" ht="21">
      <c r="J41" s="18"/>
    </row>
    <row r="42" ht="21">
      <c r="J42" s="18"/>
    </row>
    <row r="43" ht="21">
      <c r="J43" s="18"/>
    </row>
    <row r="44" ht="21">
      <c r="J44" s="18"/>
    </row>
    <row r="45" ht="21">
      <c r="J45" s="18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9"/>
  <sheetViews>
    <sheetView workbookViewId="0" topLeftCell="A31">
      <selection activeCell="I43" sqref="I43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1" customHeight="1">
      <c r="A3" s="9"/>
      <c r="B3" s="33" t="s">
        <v>6</v>
      </c>
      <c r="C3" s="34"/>
      <c r="D3" s="35"/>
      <c r="E3" s="33" t="s">
        <v>12</v>
      </c>
      <c r="F3" s="34"/>
      <c r="G3" s="34"/>
      <c r="H3" s="34"/>
      <c r="I3" s="34"/>
      <c r="J3" s="35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6">
        <v>1</v>
      </c>
      <c r="B6" s="37">
        <v>31.1</v>
      </c>
      <c r="C6" s="37">
        <v>8.47</v>
      </c>
      <c r="D6" s="40">
        <v>6.6</v>
      </c>
      <c r="E6" s="37">
        <v>97.8</v>
      </c>
      <c r="F6" s="38">
        <v>10</v>
      </c>
      <c r="G6" s="38">
        <v>1.8269</v>
      </c>
      <c r="H6" s="38">
        <v>3.5926</v>
      </c>
      <c r="I6" s="39">
        <v>564558</v>
      </c>
      <c r="J6" s="40">
        <v>33.6</v>
      </c>
    </row>
    <row r="7" spans="1:10" ht="21" customHeight="1">
      <c r="A7" s="36">
        <v>2</v>
      </c>
      <c r="B7" s="37">
        <v>27.11</v>
      </c>
      <c r="C7" s="37">
        <v>8.47</v>
      </c>
      <c r="D7" s="40" t="s">
        <v>30</v>
      </c>
      <c r="E7" s="37">
        <v>96.2</v>
      </c>
      <c r="F7" s="38">
        <v>10</v>
      </c>
      <c r="G7" s="38">
        <v>1.822</v>
      </c>
      <c r="H7" s="38">
        <v>3.942</v>
      </c>
      <c r="I7" s="39">
        <v>483348</v>
      </c>
      <c r="J7" s="40" t="s">
        <v>30</v>
      </c>
    </row>
    <row r="8" spans="1:10" ht="21" customHeight="1">
      <c r="A8" s="36">
        <v>3</v>
      </c>
      <c r="B8" s="37">
        <v>27.11</v>
      </c>
      <c r="C8" s="37">
        <v>8.47</v>
      </c>
      <c r="D8" s="40" t="s">
        <v>30</v>
      </c>
      <c r="E8" s="37">
        <v>95.08</v>
      </c>
      <c r="F8" s="38">
        <v>10</v>
      </c>
      <c r="G8" s="38">
        <v>1.8158</v>
      </c>
      <c r="H8" s="38">
        <v>3.9285</v>
      </c>
      <c r="I8" s="39">
        <v>242008</v>
      </c>
      <c r="J8" s="40" t="s">
        <v>30</v>
      </c>
    </row>
    <row r="9" spans="1:10" ht="21" customHeight="1">
      <c r="A9" s="36">
        <v>4</v>
      </c>
      <c r="B9" s="37">
        <v>27.11</v>
      </c>
      <c r="C9" s="37">
        <v>8.47</v>
      </c>
      <c r="D9" s="40" t="s">
        <v>30</v>
      </c>
      <c r="E9" s="37">
        <v>94.09</v>
      </c>
      <c r="F9" s="38">
        <v>10</v>
      </c>
      <c r="G9" s="38">
        <v>1.8096</v>
      </c>
      <c r="H9" s="38">
        <v>3.9149</v>
      </c>
      <c r="I9" s="39">
        <v>370307</v>
      </c>
      <c r="J9" s="40" t="s">
        <v>30</v>
      </c>
    </row>
    <row r="10" spans="1:10" ht="21" customHeight="1">
      <c r="A10" s="36">
        <v>5</v>
      </c>
      <c r="B10" s="37">
        <v>21.96</v>
      </c>
      <c r="C10" s="37">
        <v>8.47</v>
      </c>
      <c r="D10" s="40">
        <v>5.3</v>
      </c>
      <c r="E10" s="37">
        <v>93.11</v>
      </c>
      <c r="F10" s="38">
        <v>10</v>
      </c>
      <c r="G10" s="38">
        <v>1.8033</v>
      </c>
      <c r="H10" s="38">
        <v>3.9013</v>
      </c>
      <c r="I10" s="39">
        <v>378596</v>
      </c>
      <c r="J10" s="40">
        <v>28.4</v>
      </c>
    </row>
    <row r="11" spans="1:10" ht="21" customHeight="1">
      <c r="A11" s="36">
        <v>6</v>
      </c>
      <c r="B11" s="37">
        <v>21.96</v>
      </c>
      <c r="C11" s="37">
        <v>8.47</v>
      </c>
      <c r="D11" s="40">
        <v>12.3</v>
      </c>
      <c r="E11" s="37">
        <v>92.41</v>
      </c>
      <c r="F11" s="38">
        <v>10</v>
      </c>
      <c r="G11" s="38">
        <v>1.1988</v>
      </c>
      <c r="H11" s="38">
        <v>3.8916</v>
      </c>
      <c r="I11" s="39">
        <v>656877</v>
      </c>
      <c r="J11" s="40" t="s">
        <v>30</v>
      </c>
    </row>
    <row r="12" spans="1:10" ht="21" customHeight="1">
      <c r="A12" s="36">
        <v>7</v>
      </c>
      <c r="B12" s="37">
        <v>27.11</v>
      </c>
      <c r="C12" s="37">
        <v>8.47</v>
      </c>
      <c r="D12" s="40">
        <v>3.4</v>
      </c>
      <c r="E12" s="37">
        <v>91.29</v>
      </c>
      <c r="F12" s="38">
        <v>10</v>
      </c>
      <c r="G12" s="38">
        <v>1.7916</v>
      </c>
      <c r="H12" s="38">
        <v>3.8759</v>
      </c>
      <c r="I12" s="39">
        <v>235650</v>
      </c>
      <c r="J12" s="40" t="s">
        <v>30</v>
      </c>
    </row>
    <row r="13" spans="1:10" ht="21" customHeight="1">
      <c r="A13" s="36">
        <v>8</v>
      </c>
      <c r="B13" s="37">
        <v>31.1</v>
      </c>
      <c r="C13" s="37">
        <v>8.47</v>
      </c>
      <c r="D13" s="40">
        <v>11.2</v>
      </c>
      <c r="E13" s="37">
        <v>90.31</v>
      </c>
      <c r="F13" s="38">
        <v>10</v>
      </c>
      <c r="G13" s="38">
        <v>1.7853</v>
      </c>
      <c r="H13" s="38">
        <v>3.8621</v>
      </c>
      <c r="I13" s="39">
        <v>373671</v>
      </c>
      <c r="J13" s="40">
        <v>19</v>
      </c>
    </row>
    <row r="14" spans="1:10" ht="21" customHeight="1">
      <c r="A14" s="36">
        <v>9</v>
      </c>
      <c r="B14" s="37">
        <v>31.1</v>
      </c>
      <c r="C14" s="37">
        <v>8.47</v>
      </c>
      <c r="D14" s="40">
        <v>4.3</v>
      </c>
      <c r="E14" s="37">
        <v>89.82</v>
      </c>
      <c r="F14" s="38">
        <v>10</v>
      </c>
      <c r="G14" s="38">
        <v>2.1771</v>
      </c>
      <c r="H14" s="38">
        <v>4.2386</v>
      </c>
      <c r="I14" s="39">
        <v>895473</v>
      </c>
      <c r="J14" s="40">
        <v>37</v>
      </c>
    </row>
    <row r="15" spans="1:10" ht="21" customHeight="1">
      <c r="A15" s="36">
        <v>10</v>
      </c>
      <c r="B15" s="37">
        <v>31.1</v>
      </c>
      <c r="C15" s="37">
        <v>8.47</v>
      </c>
      <c r="D15" s="40">
        <v>10.3</v>
      </c>
      <c r="E15" s="37">
        <v>89.12</v>
      </c>
      <c r="F15" s="38">
        <v>10</v>
      </c>
      <c r="G15" s="38">
        <v>2.1715</v>
      </c>
      <c r="H15" s="38">
        <v>4.2278</v>
      </c>
      <c r="I15" s="39">
        <v>718316</v>
      </c>
      <c r="J15" s="40">
        <v>13.2</v>
      </c>
    </row>
    <row r="16" spans="1:10" ht="21" customHeight="1">
      <c r="A16" s="36">
        <v>11</v>
      </c>
      <c r="B16" s="37">
        <v>29.76</v>
      </c>
      <c r="C16" s="37">
        <v>8.47</v>
      </c>
      <c r="D16" s="40">
        <v>7.6</v>
      </c>
      <c r="E16" s="37">
        <v>88.42</v>
      </c>
      <c r="F16" s="38">
        <v>10</v>
      </c>
      <c r="G16" s="38">
        <v>2.166</v>
      </c>
      <c r="H16" s="38">
        <v>4.2169</v>
      </c>
      <c r="I16" s="39">
        <v>716898</v>
      </c>
      <c r="J16" s="40">
        <v>4.5</v>
      </c>
    </row>
    <row r="17" spans="1:10" ht="21" customHeight="1">
      <c r="A17" s="36">
        <v>12</v>
      </c>
      <c r="B17" s="37">
        <v>29.76</v>
      </c>
      <c r="C17" s="37">
        <v>8.47</v>
      </c>
      <c r="D17" s="40">
        <v>82</v>
      </c>
      <c r="E17" s="37">
        <v>87.74</v>
      </c>
      <c r="F17" s="38">
        <v>10</v>
      </c>
      <c r="G17" s="38">
        <v>2.1604</v>
      </c>
      <c r="H17" s="38">
        <v>4.206</v>
      </c>
      <c r="I17" s="39">
        <v>969482</v>
      </c>
      <c r="J17" s="40">
        <v>77.2</v>
      </c>
    </row>
    <row r="18" spans="1:10" ht="21" customHeight="1">
      <c r="A18" s="36">
        <v>13</v>
      </c>
      <c r="B18" s="37">
        <v>69.6</v>
      </c>
      <c r="C18" s="37">
        <v>9.14</v>
      </c>
      <c r="D18" s="40" t="s">
        <v>30</v>
      </c>
      <c r="E18" s="37">
        <v>88.28</v>
      </c>
      <c r="F18" s="38">
        <v>10</v>
      </c>
      <c r="G18" s="38">
        <v>1.279</v>
      </c>
      <c r="H18" s="38">
        <v>4.2147</v>
      </c>
      <c r="I18" s="39">
        <v>2171147</v>
      </c>
      <c r="J18" s="40">
        <v>2.2</v>
      </c>
    </row>
    <row r="19" spans="1:10" ht="21" customHeight="1">
      <c r="A19" s="36">
        <v>14</v>
      </c>
      <c r="B19" s="37">
        <v>69.6</v>
      </c>
      <c r="C19" s="37">
        <v>9.14</v>
      </c>
      <c r="D19" s="40" t="s">
        <v>30</v>
      </c>
      <c r="E19" s="37">
        <v>88.98</v>
      </c>
      <c r="F19" s="38">
        <v>10</v>
      </c>
      <c r="G19" s="38">
        <v>1.3826</v>
      </c>
      <c r="H19" s="38">
        <v>4.2256</v>
      </c>
      <c r="I19" s="39">
        <v>2281259</v>
      </c>
      <c r="J19" s="40">
        <v>1.8</v>
      </c>
    </row>
    <row r="20" spans="1:10" ht="21" customHeight="1">
      <c r="A20" s="36">
        <v>15</v>
      </c>
      <c r="B20" s="37">
        <v>69.6</v>
      </c>
      <c r="C20" s="37">
        <v>9.14</v>
      </c>
      <c r="D20" s="40" t="s">
        <v>30</v>
      </c>
      <c r="E20" s="37">
        <v>89.26</v>
      </c>
      <c r="F20" s="38">
        <v>10</v>
      </c>
      <c r="G20" s="38">
        <v>1.3889</v>
      </c>
      <c r="H20" s="38">
        <v>4.2451</v>
      </c>
      <c r="I20" s="39">
        <v>2842547</v>
      </c>
      <c r="J20" s="40" t="s">
        <v>30</v>
      </c>
    </row>
    <row r="21" spans="1:10" ht="21" customHeight="1">
      <c r="A21" s="36">
        <v>16</v>
      </c>
      <c r="B21" s="37">
        <v>48.4</v>
      </c>
      <c r="C21" s="37">
        <v>9.14</v>
      </c>
      <c r="D21" s="40">
        <v>11.6</v>
      </c>
      <c r="E21" s="37">
        <v>89.96</v>
      </c>
      <c r="F21" s="38">
        <v>12.9456</v>
      </c>
      <c r="G21" s="38">
        <v>1.9807</v>
      </c>
      <c r="H21" s="38">
        <v>4.2408</v>
      </c>
      <c r="I21" s="39">
        <v>934803</v>
      </c>
      <c r="J21" s="40" t="s">
        <v>30</v>
      </c>
    </row>
    <row r="22" spans="1:10" ht="21" customHeight="1">
      <c r="A22" s="36">
        <v>17</v>
      </c>
      <c r="B22" s="37">
        <v>48.4</v>
      </c>
      <c r="C22" s="37">
        <v>9.14</v>
      </c>
      <c r="D22" s="40" t="s">
        <v>30</v>
      </c>
      <c r="E22" s="37">
        <v>89.05</v>
      </c>
      <c r="F22" s="38">
        <v>13.088</v>
      </c>
      <c r="G22" s="38">
        <v>1.9741</v>
      </c>
      <c r="H22" s="38">
        <v>4.2267</v>
      </c>
      <c r="I22" s="39">
        <v>725537</v>
      </c>
      <c r="J22" s="40" t="s">
        <v>30</v>
      </c>
    </row>
    <row r="23" spans="1:10" ht="21" customHeight="1">
      <c r="A23" s="36">
        <v>18</v>
      </c>
      <c r="B23" s="37">
        <v>38.8</v>
      </c>
      <c r="C23" s="37">
        <v>8.47</v>
      </c>
      <c r="D23" s="40" t="s">
        <v>30</v>
      </c>
      <c r="E23" s="37">
        <v>87.035</v>
      </c>
      <c r="F23" s="38">
        <v>13.1318</v>
      </c>
      <c r="G23" s="38">
        <v>1.966</v>
      </c>
      <c r="H23" s="38">
        <v>4.2092</v>
      </c>
      <c r="I23" s="39">
        <v>551552</v>
      </c>
      <c r="J23" s="40" t="s">
        <v>30</v>
      </c>
    </row>
    <row r="24" spans="1:10" ht="21" customHeight="1">
      <c r="A24" s="36">
        <v>19</v>
      </c>
      <c r="B24" s="37">
        <v>29.76</v>
      </c>
      <c r="C24" s="37">
        <v>8.47</v>
      </c>
      <c r="D24" s="40" t="s">
        <v>30</v>
      </c>
      <c r="E24" s="37">
        <v>86.83</v>
      </c>
      <c r="F24" s="38">
        <v>13.1192</v>
      </c>
      <c r="G24" s="38">
        <v>1.9579</v>
      </c>
      <c r="H24" s="38">
        <v>4.1917</v>
      </c>
      <c r="I24" s="39">
        <v>563124</v>
      </c>
      <c r="J24" s="40" t="s">
        <v>30</v>
      </c>
    </row>
    <row r="25" spans="1:10" ht="21" customHeight="1">
      <c r="A25" s="36">
        <v>20</v>
      </c>
      <c r="B25" s="37">
        <v>29.76</v>
      </c>
      <c r="C25" s="37">
        <v>8.47</v>
      </c>
      <c r="D25" s="40" t="s">
        <v>30</v>
      </c>
      <c r="E25" s="37">
        <v>85.725</v>
      </c>
      <c r="F25" s="38">
        <v>12.52671</v>
      </c>
      <c r="G25" s="38">
        <v>1.9487</v>
      </c>
      <c r="H25" s="38">
        <v>4.1719</v>
      </c>
      <c r="I25" s="39">
        <v>559824</v>
      </c>
      <c r="J25" s="40" t="s">
        <v>30</v>
      </c>
    </row>
    <row r="26" spans="1:10" ht="21" customHeight="1">
      <c r="A26" s="36">
        <v>21</v>
      </c>
      <c r="B26" s="37">
        <v>29.76</v>
      </c>
      <c r="C26" s="37">
        <v>8.47</v>
      </c>
      <c r="D26" s="40">
        <v>12</v>
      </c>
      <c r="E26" s="37">
        <v>84.23</v>
      </c>
      <c r="F26" s="38">
        <v>13.1817</v>
      </c>
      <c r="G26" s="38">
        <v>1.9367</v>
      </c>
      <c r="H26" s="38">
        <v>4.1465</v>
      </c>
      <c r="I26" s="39">
        <v>119617</v>
      </c>
      <c r="J26" s="40">
        <v>13.3</v>
      </c>
    </row>
    <row r="27" spans="1:10" ht="21" customHeight="1">
      <c r="A27" s="36">
        <v>22</v>
      </c>
      <c r="B27" s="37">
        <v>35.75</v>
      </c>
      <c r="C27" s="37">
        <v>8.47</v>
      </c>
      <c r="D27" s="40">
        <v>6.1</v>
      </c>
      <c r="E27" s="37">
        <v>83.8</v>
      </c>
      <c r="F27" s="38">
        <v>13.3342</v>
      </c>
      <c r="G27" s="38">
        <v>1.9256</v>
      </c>
      <c r="H27" s="38">
        <v>4.122</v>
      </c>
      <c r="I27" s="39">
        <v>234504</v>
      </c>
      <c r="J27" s="40">
        <v>10.5</v>
      </c>
    </row>
    <row r="28" spans="1:10" ht="21" customHeight="1">
      <c r="A28" s="36">
        <v>23</v>
      </c>
      <c r="B28" s="37">
        <v>90.76</v>
      </c>
      <c r="C28" s="37">
        <v>10.93</v>
      </c>
      <c r="D28" s="40">
        <v>21.6</v>
      </c>
      <c r="E28" s="37">
        <v>83.06</v>
      </c>
      <c r="F28" s="38">
        <v>12.9271</v>
      </c>
      <c r="G28" s="38">
        <v>1.9276</v>
      </c>
      <c r="H28" s="38">
        <v>4.1265</v>
      </c>
      <c r="I28" s="39">
        <v>1936315</v>
      </c>
      <c r="J28" s="40">
        <v>8.4</v>
      </c>
    </row>
    <row r="29" spans="1:10" ht="21" customHeight="1">
      <c r="A29" s="36">
        <v>24</v>
      </c>
      <c r="B29" s="37">
        <v>144.79</v>
      </c>
      <c r="C29" s="37" t="s">
        <v>33</v>
      </c>
      <c r="D29" s="40">
        <v>7.5</v>
      </c>
      <c r="E29" s="37">
        <v>85.92</v>
      </c>
      <c r="F29" s="38">
        <v>13.5683</v>
      </c>
      <c r="G29" s="38">
        <v>1.9502</v>
      </c>
      <c r="H29" s="38">
        <v>4.1752</v>
      </c>
      <c r="I29" s="39">
        <v>4499975</v>
      </c>
      <c r="J29" s="40">
        <v>4.3</v>
      </c>
    </row>
    <row r="30" spans="1:10" ht="21" customHeight="1">
      <c r="A30" s="36">
        <v>25</v>
      </c>
      <c r="B30" s="37">
        <v>159.88</v>
      </c>
      <c r="C30" s="37" t="s">
        <v>33</v>
      </c>
      <c r="D30" s="40">
        <v>10.5</v>
      </c>
      <c r="E30" s="37">
        <v>88.84</v>
      </c>
      <c r="F30" s="38">
        <v>13.043</v>
      </c>
      <c r="G30" s="38">
        <v>1.9726</v>
      </c>
      <c r="H30" s="38">
        <v>4.2234</v>
      </c>
      <c r="I30" s="39">
        <v>4621535</v>
      </c>
      <c r="J30" s="40">
        <v>12.8</v>
      </c>
    </row>
    <row r="31" spans="1:10" ht="21" customHeight="1">
      <c r="A31" s="36">
        <v>26</v>
      </c>
      <c r="B31" s="37">
        <v>140.74</v>
      </c>
      <c r="C31" s="37">
        <v>8.55</v>
      </c>
      <c r="D31" s="40">
        <v>2.5</v>
      </c>
      <c r="E31" s="37">
        <v>91.85</v>
      </c>
      <c r="F31" s="38">
        <v>13.456</v>
      </c>
      <c r="G31" s="38">
        <v>1.9942</v>
      </c>
      <c r="H31" s="38">
        <v>4.27</v>
      </c>
      <c r="I31" s="39">
        <v>4724089</v>
      </c>
      <c r="J31" s="40" t="s">
        <v>30</v>
      </c>
    </row>
    <row r="32" spans="1:10" ht="21" customHeight="1">
      <c r="A32" s="36">
        <v>27</v>
      </c>
      <c r="B32" s="37">
        <v>136.07</v>
      </c>
      <c r="C32" s="37">
        <v>8.99</v>
      </c>
      <c r="D32" s="40" t="s">
        <v>30</v>
      </c>
      <c r="E32" s="37">
        <v>101.45</v>
      </c>
      <c r="F32" s="38">
        <v>12.8669</v>
      </c>
      <c r="G32" s="38">
        <v>2.0582</v>
      </c>
      <c r="H32" s="38">
        <v>4.0089</v>
      </c>
      <c r="I32" s="39">
        <v>11303825</v>
      </c>
      <c r="J32" s="40" t="s">
        <v>30</v>
      </c>
    </row>
    <row r="33" spans="1:10" ht="21" customHeight="1">
      <c r="A33" s="36">
        <v>28</v>
      </c>
      <c r="B33" s="37">
        <v>112.24</v>
      </c>
      <c r="C33" s="37">
        <v>8.64</v>
      </c>
      <c r="D33" s="40">
        <v>37.3</v>
      </c>
      <c r="E33" s="37">
        <v>106.5</v>
      </c>
      <c r="F33" s="38">
        <v>12.412</v>
      </c>
      <c r="G33" s="38">
        <v>2.0894</v>
      </c>
      <c r="H33" s="38">
        <v>4.07</v>
      </c>
      <c r="I33" s="39">
        <v>6685897</v>
      </c>
      <c r="J33" s="40">
        <v>38.4</v>
      </c>
    </row>
    <row r="34" spans="1:10" ht="21" customHeight="1">
      <c r="A34" s="36">
        <v>29</v>
      </c>
      <c r="B34" s="37">
        <v>93.74</v>
      </c>
      <c r="C34" s="37">
        <v>8.64</v>
      </c>
      <c r="D34" s="40" t="s">
        <v>30</v>
      </c>
      <c r="E34" s="37">
        <v>108.9</v>
      </c>
      <c r="F34" s="38">
        <v>11.5023</v>
      </c>
      <c r="G34" s="38">
        <v>2.0137</v>
      </c>
      <c r="H34" s="38">
        <v>4.0979</v>
      </c>
      <c r="I34" s="39">
        <v>4004568</v>
      </c>
      <c r="J34" s="40">
        <v>1.1</v>
      </c>
    </row>
    <row r="35" spans="1:10" ht="21" customHeight="1">
      <c r="A35" s="36">
        <v>30</v>
      </c>
      <c r="B35" s="37">
        <v>89.1</v>
      </c>
      <c r="C35" s="37">
        <v>8.64</v>
      </c>
      <c r="D35" s="40" t="s">
        <v>30</v>
      </c>
      <c r="E35" s="37">
        <v>111.22</v>
      </c>
      <c r="F35" s="38">
        <v>11.5456</v>
      </c>
      <c r="G35" s="38">
        <v>2.1174</v>
      </c>
      <c r="H35" s="38">
        <v>4.1247</v>
      </c>
      <c r="I35" s="39">
        <v>3849616</v>
      </c>
      <c r="J35" s="40">
        <v>2.2</v>
      </c>
    </row>
    <row r="36" spans="1:10" ht="21" customHeight="1">
      <c r="A36" s="36">
        <v>31</v>
      </c>
      <c r="B36" s="37">
        <v>85.15</v>
      </c>
      <c r="C36" s="37">
        <v>8.64</v>
      </c>
      <c r="D36" s="40">
        <v>1.2</v>
      </c>
      <c r="E36" s="37">
        <v>113.54</v>
      </c>
      <c r="F36" s="38">
        <v>11.56</v>
      </c>
      <c r="G36" s="38">
        <v>2.131</v>
      </c>
      <c r="H36" s="38">
        <v>4.1514</v>
      </c>
      <c r="I36" s="39">
        <v>3891417</v>
      </c>
      <c r="J36" s="40">
        <v>2.8</v>
      </c>
    </row>
    <row r="37" spans="1:10" ht="21" customHeight="1">
      <c r="A37" s="10" t="s">
        <v>1</v>
      </c>
      <c r="B37" s="21">
        <f>SUM(B6:B36)</f>
        <v>1858.1799999999998</v>
      </c>
      <c r="C37" s="21">
        <f>SUM(C6:C36)</f>
        <v>252.71999999999997</v>
      </c>
      <c r="D37" s="22">
        <f aca="true" t="shared" si="0" ref="D37:J37">SUM(D6:D36)</f>
        <v>253.29999999999995</v>
      </c>
      <c r="E37" s="21">
        <f t="shared" si="0"/>
        <v>2869.8199999999997</v>
      </c>
      <c r="F37" s="23">
        <f t="shared" si="0"/>
        <v>354.20841</v>
      </c>
      <c r="G37" s="23">
        <f t="shared" si="0"/>
        <v>58.522800000000004</v>
      </c>
      <c r="H37" s="23">
        <f t="shared" si="0"/>
        <v>127.04039999999998</v>
      </c>
      <c r="I37" s="26">
        <f>SUM(I6:I36)</f>
        <v>63106335</v>
      </c>
      <c r="J37" s="22">
        <f t="shared" si="0"/>
        <v>310.7</v>
      </c>
    </row>
    <row r="38" spans="1:10" ht="21" customHeight="1">
      <c r="A38" s="10" t="s">
        <v>2</v>
      </c>
      <c r="B38" s="21">
        <f aca="true" t="shared" si="1" ref="B38:H38">AVERAGE(B6:B36)</f>
        <v>59.94129032258064</v>
      </c>
      <c r="C38" s="21">
        <f t="shared" si="1"/>
        <v>8.714482758620688</v>
      </c>
      <c r="D38" s="22">
        <f t="shared" si="1"/>
        <v>14.07222222222222</v>
      </c>
      <c r="E38" s="21">
        <f t="shared" si="1"/>
        <v>92.57483870967741</v>
      </c>
      <c r="F38" s="23">
        <f t="shared" si="1"/>
        <v>11.426077741935485</v>
      </c>
      <c r="G38" s="23">
        <f t="shared" si="1"/>
        <v>1.8878322580645162</v>
      </c>
      <c r="H38" s="23">
        <f t="shared" si="1"/>
        <v>4.098077419354838</v>
      </c>
      <c r="I38" s="26">
        <f>AVERAGE(I6:I36)</f>
        <v>2035688.2258064516</v>
      </c>
      <c r="J38" s="22">
        <f>AVERAGE(J6:J36)</f>
        <v>17.26111111111111</v>
      </c>
    </row>
    <row r="39" spans="4:10" ht="21">
      <c r="D39" s="11"/>
      <c r="E39" s="11"/>
      <c r="F39" s="11"/>
      <c r="G39" s="11"/>
      <c r="H39" s="11"/>
      <c r="I39" s="11"/>
      <c r="J39" s="11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K66"/>
  <sheetViews>
    <sheetView workbookViewId="0" topLeftCell="A29">
      <selection activeCell="B29" sqref="B29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1" customHeight="1">
      <c r="A3" s="9"/>
      <c r="B3" s="33" t="s">
        <v>6</v>
      </c>
      <c r="C3" s="34"/>
      <c r="D3" s="35"/>
      <c r="E3" s="33" t="s">
        <v>12</v>
      </c>
      <c r="F3" s="34"/>
      <c r="G3" s="34"/>
      <c r="H3" s="34"/>
      <c r="I3" s="34"/>
      <c r="J3" s="35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6">
        <v>1</v>
      </c>
      <c r="B6" s="37">
        <v>101.9</v>
      </c>
      <c r="C6" s="37">
        <v>10.93</v>
      </c>
      <c r="D6" s="40">
        <v>29.3</v>
      </c>
      <c r="E6" s="37">
        <v>117.46</v>
      </c>
      <c r="F6" s="38">
        <v>11.8924</v>
      </c>
      <c r="G6" s="38">
        <v>2.1538</v>
      </c>
      <c r="H6" s="38">
        <v>4.196</v>
      </c>
      <c r="I6" s="39">
        <v>5496143</v>
      </c>
      <c r="J6" s="40">
        <v>1.5</v>
      </c>
    </row>
    <row r="7" spans="1:10" ht="21" customHeight="1">
      <c r="A7" s="36">
        <v>2</v>
      </c>
      <c r="B7" s="37">
        <v>121.84</v>
      </c>
      <c r="C7" s="37">
        <v>10.93</v>
      </c>
      <c r="D7" s="40">
        <v>12</v>
      </c>
      <c r="E7" s="37">
        <v>120.48</v>
      </c>
      <c r="F7" s="38">
        <v>11.5856</v>
      </c>
      <c r="G7" s="38">
        <v>2.1699</v>
      </c>
      <c r="H7" s="38">
        <v>4.2275</v>
      </c>
      <c r="I7" s="39">
        <v>4596126</v>
      </c>
      <c r="J7" s="40">
        <v>11.2</v>
      </c>
    </row>
    <row r="8" spans="1:10" ht="21" customHeight="1">
      <c r="A8" s="36">
        <v>3</v>
      </c>
      <c r="B8" s="37">
        <v>112.97</v>
      </c>
      <c r="C8" s="37">
        <v>7.12</v>
      </c>
      <c r="D8" s="40">
        <v>1.7</v>
      </c>
      <c r="E8" s="37">
        <v>122.55</v>
      </c>
      <c r="F8" s="38">
        <v>11.6196</v>
      </c>
      <c r="G8" s="38">
        <v>2.1804</v>
      </c>
      <c r="H8" s="38">
        <v>4.2482</v>
      </c>
      <c r="I8" s="39">
        <v>3623731</v>
      </c>
      <c r="J8" s="40">
        <v>12.3</v>
      </c>
    </row>
    <row r="9" spans="1:10" ht="21" customHeight="1">
      <c r="A9" s="36">
        <v>4</v>
      </c>
      <c r="B9" s="37">
        <v>101.14</v>
      </c>
      <c r="C9" s="37">
        <v>6.69</v>
      </c>
      <c r="D9" s="40">
        <v>19.1</v>
      </c>
      <c r="E9" s="37">
        <v>123.9</v>
      </c>
      <c r="F9" s="38">
        <v>11.566</v>
      </c>
      <c r="G9" s="38">
        <v>2.1873</v>
      </c>
      <c r="H9" s="38">
        <v>4.2616</v>
      </c>
      <c r="I9" s="39">
        <v>2909364</v>
      </c>
      <c r="J9" s="40">
        <v>13.8</v>
      </c>
    </row>
    <row r="10" spans="1:10" ht="21" customHeight="1">
      <c r="A10" s="36">
        <v>5</v>
      </c>
      <c r="B10" s="37">
        <v>87.57</v>
      </c>
      <c r="C10" s="37">
        <v>6.69</v>
      </c>
      <c r="D10" s="40" t="s">
        <v>30</v>
      </c>
      <c r="E10" s="37">
        <v>125.61</v>
      </c>
      <c r="F10" s="38">
        <v>11.0509</v>
      </c>
      <c r="G10" s="38">
        <v>2.1957</v>
      </c>
      <c r="H10" s="38">
        <v>4.2785</v>
      </c>
      <c r="I10" s="39">
        <v>3266487</v>
      </c>
      <c r="J10" s="40">
        <v>0.2</v>
      </c>
    </row>
    <row r="11" spans="1:10" ht="21" customHeight="1">
      <c r="A11" s="36">
        <v>6</v>
      </c>
      <c r="B11" s="37">
        <v>73.45</v>
      </c>
      <c r="C11" s="37">
        <v>8.19</v>
      </c>
      <c r="D11" s="40" t="s">
        <v>30</v>
      </c>
      <c r="E11" s="37">
        <v>127.41</v>
      </c>
      <c r="F11" s="38">
        <v>11.588</v>
      </c>
      <c r="G11" s="38">
        <v>2.2025</v>
      </c>
      <c r="H11" s="38">
        <v>4.0822</v>
      </c>
      <c r="I11" s="39">
        <v>3314168</v>
      </c>
      <c r="J11" s="40">
        <v>4.3</v>
      </c>
    </row>
    <row r="12" spans="1:10" ht="21" customHeight="1">
      <c r="A12" s="36">
        <v>7</v>
      </c>
      <c r="B12" s="37">
        <v>69.6</v>
      </c>
      <c r="C12" s="37">
        <v>8.19</v>
      </c>
      <c r="D12" s="40">
        <v>4.3</v>
      </c>
      <c r="E12" s="37">
        <v>127.13</v>
      </c>
      <c r="F12" s="38">
        <v>11.0266</v>
      </c>
      <c r="G12" s="38">
        <v>2.2086</v>
      </c>
      <c r="H12" s="38">
        <v>4.0889</v>
      </c>
      <c r="I12" s="39">
        <v>2264417</v>
      </c>
      <c r="J12" s="40">
        <v>11.2</v>
      </c>
    </row>
    <row r="13" spans="1:10" ht="21" customHeight="1">
      <c r="A13" s="36">
        <v>8</v>
      </c>
      <c r="B13" s="37">
        <v>77.26</v>
      </c>
      <c r="C13" s="37">
        <v>7.73</v>
      </c>
      <c r="D13" s="40">
        <v>6.3</v>
      </c>
      <c r="E13" s="37">
        <v>127.58</v>
      </c>
      <c r="F13" s="38">
        <v>11.5475</v>
      </c>
      <c r="G13" s="38">
        <v>2.2109</v>
      </c>
      <c r="H13" s="38">
        <v>4.0931</v>
      </c>
      <c r="I13" s="39">
        <v>1946802</v>
      </c>
      <c r="J13" s="40">
        <v>17.8</v>
      </c>
    </row>
    <row r="14" spans="1:10" ht="21" customHeight="1">
      <c r="A14" s="36">
        <v>9</v>
      </c>
      <c r="B14" s="37">
        <v>67.17</v>
      </c>
      <c r="C14" s="37">
        <v>7.73</v>
      </c>
      <c r="D14" s="40">
        <v>7.3</v>
      </c>
      <c r="E14" s="37">
        <v>127.66</v>
      </c>
      <c r="F14" s="38">
        <v>11.4225</v>
      </c>
      <c r="G14" s="38">
        <v>2.2163</v>
      </c>
      <c r="H14" s="38">
        <v>4.1032</v>
      </c>
      <c r="I14" s="39">
        <v>2622369</v>
      </c>
      <c r="J14" s="40">
        <v>10.6</v>
      </c>
    </row>
    <row r="15" spans="1:10" ht="21" customHeight="1">
      <c r="A15" s="36">
        <v>10</v>
      </c>
      <c r="B15" s="37">
        <v>67.17</v>
      </c>
      <c r="C15" s="37">
        <v>7.73</v>
      </c>
      <c r="D15" s="40" t="s">
        <v>30</v>
      </c>
      <c r="E15" s="37">
        <v>130.92</v>
      </c>
      <c r="F15" s="38">
        <v>11.2917</v>
      </c>
      <c r="G15" s="38">
        <v>2.2225</v>
      </c>
      <c r="H15" s="38">
        <v>4.1148</v>
      </c>
      <c r="I15" s="39">
        <v>2792908</v>
      </c>
      <c r="J15" s="40">
        <v>12.3</v>
      </c>
    </row>
    <row r="16" spans="1:10" ht="21" customHeight="1">
      <c r="A16" s="36">
        <v>11</v>
      </c>
      <c r="B16" s="37">
        <v>98.19</v>
      </c>
      <c r="C16" s="37">
        <v>7.73</v>
      </c>
      <c r="D16" s="40">
        <v>3.3</v>
      </c>
      <c r="E16" s="37">
        <v>136.4</v>
      </c>
      <c r="F16" s="38">
        <v>11.3183</v>
      </c>
      <c r="G16" s="38">
        <v>2.2475</v>
      </c>
      <c r="H16" s="38">
        <v>4.1612</v>
      </c>
      <c r="I16" s="39">
        <v>7103145</v>
      </c>
      <c r="J16" s="40">
        <v>5.7</v>
      </c>
    </row>
    <row r="17" spans="1:10" ht="21" customHeight="1">
      <c r="A17" s="36">
        <v>12</v>
      </c>
      <c r="B17" s="37">
        <v>98.19</v>
      </c>
      <c r="C17" s="37">
        <v>8.1</v>
      </c>
      <c r="D17" s="40">
        <v>18.9</v>
      </c>
      <c r="E17" s="37">
        <v>140.4</v>
      </c>
      <c r="F17" s="38">
        <v>11.2961</v>
      </c>
      <c r="G17" s="38">
        <v>2.2652</v>
      </c>
      <c r="H17" s="38">
        <v>4.1941</v>
      </c>
      <c r="I17" s="39">
        <v>5531612</v>
      </c>
      <c r="J17" s="40">
        <v>4.2</v>
      </c>
    </row>
    <row r="18" spans="1:10" ht="21" customHeight="1">
      <c r="A18" s="36">
        <v>13</v>
      </c>
      <c r="B18" s="37">
        <v>81.57</v>
      </c>
      <c r="C18" s="37">
        <v>8.1</v>
      </c>
      <c r="D18" s="40">
        <v>3.3</v>
      </c>
      <c r="E18" s="37">
        <v>143.6</v>
      </c>
      <c r="F18" s="38">
        <v>11.077</v>
      </c>
      <c r="G18" s="38">
        <v>2.2792</v>
      </c>
      <c r="H18" s="38">
        <v>4.2207</v>
      </c>
      <c r="I18" s="39">
        <v>4434066</v>
      </c>
      <c r="J18" s="40">
        <v>9.6</v>
      </c>
    </row>
    <row r="19" spans="1:10" ht="21" customHeight="1">
      <c r="A19" s="36">
        <v>14</v>
      </c>
      <c r="B19" s="37">
        <v>66.46</v>
      </c>
      <c r="C19" s="37">
        <v>8.1</v>
      </c>
      <c r="D19" s="40">
        <v>1.3</v>
      </c>
      <c r="E19" s="37">
        <v>145.8</v>
      </c>
      <c r="F19" s="38">
        <v>11.0775</v>
      </c>
      <c r="G19" s="38">
        <v>2.8888</v>
      </c>
      <c r="H19" s="38">
        <v>4.238</v>
      </c>
      <c r="I19" s="39">
        <v>3718600</v>
      </c>
      <c r="J19" s="40">
        <v>8.1</v>
      </c>
    </row>
    <row r="20" spans="1:10" ht="21" customHeight="1">
      <c r="A20" s="36">
        <v>15</v>
      </c>
      <c r="B20" s="37">
        <v>58.71</v>
      </c>
      <c r="C20" s="37">
        <v>7.73</v>
      </c>
      <c r="D20" s="40" t="s">
        <v>30</v>
      </c>
      <c r="E20" s="37">
        <v>147.77</v>
      </c>
      <c r="F20" s="38">
        <v>10.9722</v>
      </c>
      <c r="G20" s="38">
        <v>2.2971</v>
      </c>
      <c r="H20" s="38">
        <v>4.2533</v>
      </c>
      <c r="I20" s="39">
        <v>3491011</v>
      </c>
      <c r="J20" s="40">
        <v>6.4</v>
      </c>
    </row>
    <row r="21" spans="1:10" ht="21" customHeight="1">
      <c r="A21" s="36">
        <v>16</v>
      </c>
      <c r="B21" s="37">
        <v>56.9</v>
      </c>
      <c r="C21" s="37">
        <v>7.73</v>
      </c>
      <c r="D21" s="40">
        <v>10.6</v>
      </c>
      <c r="E21" s="37">
        <v>149.53</v>
      </c>
      <c r="F21" s="38">
        <v>10.7627</v>
      </c>
      <c r="G21" s="38">
        <v>2.304</v>
      </c>
      <c r="H21" s="38">
        <v>4.2662</v>
      </c>
      <c r="I21" s="39">
        <v>3273952</v>
      </c>
      <c r="J21" s="40">
        <v>0.2</v>
      </c>
    </row>
    <row r="22" spans="1:10" ht="21" customHeight="1">
      <c r="A22" s="36">
        <v>17</v>
      </c>
      <c r="B22" s="37">
        <v>56.9</v>
      </c>
      <c r="C22" s="37">
        <v>7.73</v>
      </c>
      <c r="D22" s="40">
        <v>1.1</v>
      </c>
      <c r="E22" s="37">
        <v>152.62</v>
      </c>
      <c r="F22" s="38">
        <v>10.9896</v>
      </c>
      <c r="G22" s="38">
        <v>2.3161</v>
      </c>
      <c r="H22" s="38">
        <v>3.9512</v>
      </c>
      <c r="I22" s="39">
        <v>457562</v>
      </c>
      <c r="J22" s="40">
        <v>13.7</v>
      </c>
    </row>
    <row r="23" spans="1:10" ht="21" customHeight="1">
      <c r="A23" s="36">
        <v>18</v>
      </c>
      <c r="B23" s="37">
        <v>77.04</v>
      </c>
      <c r="C23" s="37">
        <v>7.73</v>
      </c>
      <c r="D23" s="40">
        <v>2.4</v>
      </c>
      <c r="E23" s="37">
        <v>155.62</v>
      </c>
      <c r="F23" s="38">
        <v>4.9722</v>
      </c>
      <c r="G23" s="38">
        <v>2.3268</v>
      </c>
      <c r="H23" s="38">
        <v>3.9696</v>
      </c>
      <c r="I23" s="39">
        <v>3973494</v>
      </c>
      <c r="J23" s="40">
        <v>2.7</v>
      </c>
    </row>
    <row r="24" spans="1:10" ht="21" customHeight="1">
      <c r="A24" s="36">
        <v>19</v>
      </c>
      <c r="B24" s="37">
        <v>98.72</v>
      </c>
      <c r="C24" s="37">
        <v>8.11</v>
      </c>
      <c r="D24" s="40">
        <v>33.8</v>
      </c>
      <c r="E24" s="37">
        <v>157.18</v>
      </c>
      <c r="F24" s="38">
        <v>4.9823</v>
      </c>
      <c r="G24" s="38">
        <v>2.3324</v>
      </c>
      <c r="H24" s="38">
        <v>3.9791</v>
      </c>
      <c r="I24" s="39">
        <v>2523607</v>
      </c>
      <c r="J24" s="40">
        <v>27.3</v>
      </c>
    </row>
    <row r="25" spans="1:10" ht="21" customHeight="1">
      <c r="A25" s="36">
        <v>20</v>
      </c>
      <c r="B25" s="37">
        <v>98.72</v>
      </c>
      <c r="C25" s="37">
        <v>8.11</v>
      </c>
      <c r="D25" s="40" t="s">
        <v>30</v>
      </c>
      <c r="E25" s="37">
        <v>160.7</v>
      </c>
      <c r="F25" s="38">
        <v>5.1424</v>
      </c>
      <c r="G25" s="38">
        <v>2.3456</v>
      </c>
      <c r="H25" s="38">
        <v>4.0017</v>
      </c>
      <c r="I25" s="39">
        <v>4495870</v>
      </c>
      <c r="J25" s="40">
        <v>15.1</v>
      </c>
    </row>
    <row r="26" spans="1:10" ht="21" customHeight="1">
      <c r="A26" s="36">
        <v>21</v>
      </c>
      <c r="B26" s="37">
        <v>80.06</v>
      </c>
      <c r="C26" s="37">
        <v>8.11</v>
      </c>
      <c r="D26" s="40" t="s">
        <v>30</v>
      </c>
      <c r="E26" s="37">
        <v>162.46</v>
      </c>
      <c r="F26" s="38">
        <v>4.875</v>
      </c>
      <c r="G26" s="38">
        <v>2.3524</v>
      </c>
      <c r="H26" s="38">
        <v>4.0135</v>
      </c>
      <c r="I26" s="39">
        <v>2752710</v>
      </c>
      <c r="J26" s="40" t="s">
        <v>30</v>
      </c>
    </row>
    <row r="27" spans="1:10" ht="21" customHeight="1">
      <c r="A27" s="36">
        <v>22</v>
      </c>
      <c r="B27" s="37">
        <v>46.75</v>
      </c>
      <c r="C27" s="37">
        <v>7.53</v>
      </c>
      <c r="D27" s="40" t="s">
        <v>30</v>
      </c>
      <c r="E27" s="37">
        <v>163.23</v>
      </c>
      <c r="F27" s="38">
        <v>5.1296</v>
      </c>
      <c r="G27" s="38">
        <v>2.3554</v>
      </c>
      <c r="H27" s="38">
        <v>4.0184</v>
      </c>
      <c r="I27" s="39">
        <v>1761196</v>
      </c>
      <c r="J27" s="40" t="s">
        <v>30</v>
      </c>
    </row>
    <row r="28" spans="1:10" ht="21" customHeight="1">
      <c r="A28" s="36">
        <v>23</v>
      </c>
      <c r="B28" s="37">
        <v>37.3</v>
      </c>
      <c r="C28" s="37">
        <v>7.53</v>
      </c>
      <c r="D28" s="40" t="s">
        <v>30</v>
      </c>
      <c r="E28" s="37">
        <v>164</v>
      </c>
      <c r="F28" s="38">
        <v>4.99</v>
      </c>
      <c r="G28" s="38">
        <v>2.3583</v>
      </c>
      <c r="H28" s="38">
        <v>4.0234</v>
      </c>
      <c r="I28" s="39">
        <v>1763893</v>
      </c>
      <c r="J28" s="40" t="s">
        <v>30</v>
      </c>
    </row>
    <row r="29" spans="1:10" ht="21" customHeight="1">
      <c r="A29" s="36">
        <v>24</v>
      </c>
      <c r="B29" s="37">
        <v>35.75</v>
      </c>
      <c r="C29" s="37">
        <v>7.53</v>
      </c>
      <c r="D29" s="40" t="s">
        <v>30</v>
      </c>
      <c r="E29" s="37">
        <v>164.33</v>
      </c>
      <c r="F29" s="38">
        <v>4.9988</v>
      </c>
      <c r="G29" s="38">
        <v>2.3596</v>
      </c>
      <c r="H29" s="38">
        <v>4.0256</v>
      </c>
      <c r="I29" s="39">
        <v>1312514</v>
      </c>
      <c r="J29" s="40" t="s">
        <v>30</v>
      </c>
    </row>
    <row r="30" spans="1:10" ht="21" customHeight="1">
      <c r="A30" s="36">
        <v>25</v>
      </c>
      <c r="B30" s="37">
        <v>35.75</v>
      </c>
      <c r="C30" s="37">
        <v>7.53</v>
      </c>
      <c r="D30" s="40" t="s">
        <v>30</v>
      </c>
      <c r="E30" s="37">
        <v>164.55</v>
      </c>
      <c r="F30" s="38">
        <v>4.9618</v>
      </c>
      <c r="G30" s="38">
        <v>2.3604</v>
      </c>
      <c r="H30" s="38">
        <v>4.027</v>
      </c>
      <c r="I30" s="39">
        <v>1203577</v>
      </c>
      <c r="J30" s="40" t="s">
        <v>30</v>
      </c>
    </row>
    <row r="31" spans="1:10" ht="21" customHeight="1">
      <c r="A31" s="36">
        <v>26</v>
      </c>
      <c r="B31" s="37">
        <v>28.45</v>
      </c>
      <c r="C31" s="37">
        <v>9.14</v>
      </c>
      <c r="D31" s="40" t="s">
        <v>30</v>
      </c>
      <c r="E31" s="37">
        <v>164.88</v>
      </c>
      <c r="F31" s="38">
        <v>4.1377</v>
      </c>
      <c r="G31" s="38">
        <v>2.03617</v>
      </c>
      <c r="H31" s="38">
        <v>4.0292</v>
      </c>
      <c r="I31" s="39">
        <v>1310570</v>
      </c>
      <c r="J31" s="40" t="s">
        <v>30</v>
      </c>
    </row>
    <row r="32" spans="1:10" ht="21" customHeight="1">
      <c r="A32" s="36">
        <v>27</v>
      </c>
      <c r="B32" s="37">
        <v>28.45</v>
      </c>
      <c r="C32" s="37">
        <v>9.14</v>
      </c>
      <c r="D32" s="40">
        <v>2</v>
      </c>
      <c r="E32" s="37">
        <v>165.1</v>
      </c>
      <c r="F32" s="38">
        <v>4.9549</v>
      </c>
      <c r="G32" s="38">
        <v>2.3625</v>
      </c>
      <c r="H32" s="38">
        <v>4.0306</v>
      </c>
      <c r="I32" s="39">
        <v>1129671</v>
      </c>
      <c r="J32" s="40" t="s">
        <v>30</v>
      </c>
    </row>
    <row r="33" spans="1:10" ht="21" customHeight="1">
      <c r="A33" s="36">
        <v>28</v>
      </c>
      <c r="B33" s="37">
        <v>28.45</v>
      </c>
      <c r="C33" s="37">
        <v>9.14</v>
      </c>
      <c r="D33" s="40">
        <v>1.5</v>
      </c>
      <c r="E33" s="37">
        <v>165.1</v>
      </c>
      <c r="F33" s="38">
        <v>4.9653</v>
      </c>
      <c r="G33" s="38">
        <v>2.3625</v>
      </c>
      <c r="H33" s="38">
        <v>4.0306</v>
      </c>
      <c r="I33" s="39">
        <v>1310467</v>
      </c>
      <c r="J33" s="40" t="s">
        <v>30</v>
      </c>
    </row>
    <row r="34" spans="1:10" ht="21" customHeight="1">
      <c r="A34" s="36">
        <v>29</v>
      </c>
      <c r="B34" s="37">
        <v>31.1</v>
      </c>
      <c r="C34" s="37">
        <v>9.14</v>
      </c>
      <c r="D34" s="40" t="s">
        <v>30</v>
      </c>
      <c r="E34" s="37">
        <v>164.99</v>
      </c>
      <c r="F34" s="38">
        <v>4.968</v>
      </c>
      <c r="G34" s="38">
        <v>2.3621</v>
      </c>
      <c r="H34" s="38">
        <v>4.0299</v>
      </c>
      <c r="I34" s="39">
        <v>871365</v>
      </c>
      <c r="J34" s="40" t="s">
        <v>30</v>
      </c>
    </row>
    <row r="35" spans="1:10" ht="21" customHeight="1">
      <c r="A35" s="36">
        <v>30</v>
      </c>
      <c r="B35" s="37">
        <v>31.1</v>
      </c>
      <c r="C35" s="37">
        <v>9.14</v>
      </c>
      <c r="D35" s="40" t="s">
        <v>30</v>
      </c>
      <c r="E35" s="37">
        <v>164.88</v>
      </c>
      <c r="F35" s="38">
        <v>4.9896</v>
      </c>
      <c r="G35" s="38">
        <v>2.3617</v>
      </c>
      <c r="H35" s="38">
        <v>1.0292</v>
      </c>
      <c r="I35" s="39">
        <v>868912</v>
      </c>
      <c r="J35" s="40" t="s">
        <v>30</v>
      </c>
    </row>
    <row r="36" spans="1:10" ht="21" customHeight="1">
      <c r="A36" s="36">
        <v>31</v>
      </c>
      <c r="B36" s="37">
        <v>27.11</v>
      </c>
      <c r="C36" s="37">
        <v>8.47</v>
      </c>
      <c r="D36" s="40" t="s">
        <v>30</v>
      </c>
      <c r="E36" s="37">
        <v>164.66</v>
      </c>
      <c r="F36" s="38">
        <v>4.9332</v>
      </c>
      <c r="G36" s="38">
        <v>2.3609</v>
      </c>
      <c r="H36" s="38">
        <v>4.0278</v>
      </c>
      <c r="I36" s="39">
        <v>763275</v>
      </c>
      <c r="J36" s="40" t="s">
        <v>30</v>
      </c>
    </row>
    <row r="37" spans="1:10" ht="21" customHeight="1">
      <c r="A37" s="10" t="s">
        <v>1</v>
      </c>
      <c r="B37" s="21">
        <f aca="true" t="shared" si="0" ref="B37:J37">SUM(B6:B36)</f>
        <v>2081.7400000000002</v>
      </c>
      <c r="C37" s="21">
        <f t="shared" si="0"/>
        <v>253.49999999999991</v>
      </c>
      <c r="D37" s="22">
        <f t="shared" si="0"/>
        <v>158.2</v>
      </c>
      <c r="E37" s="21">
        <f t="shared" si="0"/>
        <v>4548.5</v>
      </c>
      <c r="F37" s="23">
        <f t="shared" si="0"/>
        <v>261.085</v>
      </c>
      <c r="G37" s="23">
        <f t="shared" si="0"/>
        <v>71.18257</v>
      </c>
      <c r="H37" s="23">
        <f t="shared" si="0"/>
        <v>124.2143</v>
      </c>
      <c r="I37" s="26">
        <f t="shared" si="0"/>
        <v>86883584</v>
      </c>
      <c r="J37" s="22">
        <f t="shared" si="0"/>
        <v>188.19999999999996</v>
      </c>
    </row>
    <row r="38" spans="1:10" ht="21" customHeight="1">
      <c r="A38" s="10" t="s">
        <v>2</v>
      </c>
      <c r="B38" s="21">
        <f aca="true" t="shared" si="1" ref="B38:J38">AVERAGE(B6:B36)</f>
        <v>67.15290322580645</v>
      </c>
      <c r="C38" s="21">
        <f t="shared" si="1"/>
        <v>8.177419354838706</v>
      </c>
      <c r="D38" s="22">
        <f t="shared" si="1"/>
        <v>9.305882352941175</v>
      </c>
      <c r="E38" s="21">
        <f t="shared" si="1"/>
        <v>146.7258064516129</v>
      </c>
      <c r="F38" s="23">
        <f t="shared" si="1"/>
        <v>8.422096774193548</v>
      </c>
      <c r="G38" s="23">
        <f t="shared" si="1"/>
        <v>2.296211935483871</v>
      </c>
      <c r="H38" s="23">
        <f t="shared" si="1"/>
        <v>4.006912903225806</v>
      </c>
      <c r="I38" s="26">
        <f t="shared" si="1"/>
        <v>2802696.2580645164</v>
      </c>
      <c r="J38" s="22">
        <f t="shared" si="1"/>
        <v>9.409999999999998</v>
      </c>
    </row>
    <row r="39" spans="4:10" ht="21">
      <c r="D39" s="11"/>
      <c r="E39" s="11"/>
      <c r="F39" s="19"/>
      <c r="G39" s="11"/>
      <c r="H39" s="11"/>
      <c r="I39" s="11"/>
      <c r="J39" s="11"/>
    </row>
    <row r="40" ht="21">
      <c r="F40" s="20"/>
    </row>
    <row r="41" ht="21">
      <c r="F41" s="20"/>
    </row>
    <row r="42" ht="21">
      <c r="F42" s="20"/>
    </row>
    <row r="43" ht="21">
      <c r="F43" s="20"/>
    </row>
    <row r="44" ht="21">
      <c r="F44" s="20"/>
    </row>
    <row r="45" ht="21">
      <c r="F45" s="20"/>
    </row>
    <row r="46" ht="21">
      <c r="F46" s="20"/>
    </row>
    <row r="47" ht="21">
      <c r="F47" s="20"/>
    </row>
    <row r="48" ht="21">
      <c r="F48" s="20"/>
    </row>
    <row r="49" ht="21">
      <c r="F49" s="20"/>
    </row>
    <row r="50" ht="21">
      <c r="F50" s="20"/>
    </row>
    <row r="51" ht="21">
      <c r="F51" s="20"/>
    </row>
    <row r="52" ht="21">
      <c r="F52" s="20"/>
    </row>
    <row r="53" ht="21">
      <c r="F53" s="20"/>
    </row>
    <row r="54" ht="21">
      <c r="F54" s="20"/>
    </row>
    <row r="55" ht="21">
      <c r="F55" s="20"/>
    </row>
    <row r="56" ht="21">
      <c r="F56" s="20"/>
    </row>
    <row r="57" ht="21">
      <c r="F57" s="20"/>
    </row>
    <row r="58" ht="21">
      <c r="F58" s="20"/>
    </row>
    <row r="59" ht="21">
      <c r="F59" s="20"/>
    </row>
    <row r="60" ht="21">
      <c r="F60" s="20"/>
    </row>
    <row r="61" ht="21">
      <c r="F61" s="20"/>
    </row>
    <row r="62" ht="21">
      <c r="F62" s="20"/>
    </row>
    <row r="63" ht="21">
      <c r="F63" s="20"/>
    </row>
    <row r="64" ht="21">
      <c r="F64" s="20"/>
    </row>
    <row r="65" ht="21">
      <c r="F65" s="20"/>
    </row>
    <row r="66" ht="21">
      <c r="F66" s="20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K45"/>
  <sheetViews>
    <sheetView workbookViewId="0" topLeftCell="A28">
      <selection activeCell="J37" sqref="A6:J37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1.75" customHeight="1">
      <c r="A3" s="9"/>
      <c r="B3" s="33" t="s">
        <v>6</v>
      </c>
      <c r="C3" s="34"/>
      <c r="D3" s="35"/>
      <c r="E3" s="33" t="s">
        <v>12</v>
      </c>
      <c r="F3" s="34"/>
      <c r="G3" s="34"/>
      <c r="H3" s="34"/>
      <c r="I3" s="34"/>
      <c r="J3" s="35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36">
        <v>1</v>
      </c>
      <c r="B6" s="37">
        <v>27.11</v>
      </c>
      <c r="C6" s="37">
        <v>8.477</v>
      </c>
      <c r="D6" s="37" t="s">
        <v>30</v>
      </c>
      <c r="E6" s="37">
        <v>164.44</v>
      </c>
      <c r="F6" s="38">
        <v>4.9132</v>
      </c>
      <c r="G6" s="38">
        <v>2.36</v>
      </c>
      <c r="H6" s="38">
        <v>4.0263</v>
      </c>
      <c r="I6" s="39">
        <v>756484</v>
      </c>
      <c r="J6" s="37" t="s">
        <v>30</v>
      </c>
    </row>
    <row r="7" spans="1:10" ht="21.75" customHeight="1">
      <c r="A7" s="36">
        <v>2</v>
      </c>
      <c r="B7" s="37">
        <v>27.11</v>
      </c>
      <c r="C7" s="37">
        <v>8.47</v>
      </c>
      <c r="D7" s="40">
        <v>56.2</v>
      </c>
      <c r="E7" s="37">
        <v>164.22</v>
      </c>
      <c r="F7" s="38">
        <v>4.934</v>
      </c>
      <c r="G7" s="38">
        <v>2.3592</v>
      </c>
      <c r="H7" s="38">
        <v>4.0249</v>
      </c>
      <c r="I7" s="39">
        <v>756276</v>
      </c>
      <c r="J7" s="40">
        <v>35</v>
      </c>
    </row>
    <row r="8" spans="1:10" ht="21.75" customHeight="1">
      <c r="A8" s="36">
        <v>3</v>
      </c>
      <c r="B8" s="37">
        <v>50.06</v>
      </c>
      <c r="C8" s="37">
        <v>8.47</v>
      </c>
      <c r="D8" s="40" t="s">
        <v>30</v>
      </c>
      <c r="E8" s="37">
        <v>165.32</v>
      </c>
      <c r="F8" s="38">
        <v>4.9236</v>
      </c>
      <c r="G8" s="38">
        <v>3.3634</v>
      </c>
      <c r="H8" s="38">
        <v>4.0321</v>
      </c>
      <c r="I8" s="39">
        <v>2077883</v>
      </c>
      <c r="J8" s="40" t="s">
        <v>30</v>
      </c>
    </row>
    <row r="9" spans="1:10" ht="21.75" customHeight="1">
      <c r="A9" s="36">
        <v>4</v>
      </c>
      <c r="B9" s="37">
        <v>50.06</v>
      </c>
      <c r="C9" s="37">
        <v>8.47</v>
      </c>
      <c r="D9" s="40" t="s">
        <v>30</v>
      </c>
      <c r="E9" s="37">
        <v>168.07</v>
      </c>
      <c r="F9" s="38">
        <v>4.9132</v>
      </c>
      <c r="G9" s="38">
        <v>2.3739</v>
      </c>
      <c r="H9" s="38">
        <v>4.0501</v>
      </c>
      <c r="I9" s="39">
        <v>3727970</v>
      </c>
      <c r="J9" s="40" t="s">
        <v>30</v>
      </c>
    </row>
    <row r="10" spans="1:10" ht="21.75" customHeight="1">
      <c r="A10" s="36">
        <v>5</v>
      </c>
      <c r="B10" s="37">
        <v>29.76</v>
      </c>
      <c r="C10" s="37">
        <v>7.73</v>
      </c>
      <c r="D10" s="40" t="s">
        <v>30</v>
      </c>
      <c r="E10" s="37">
        <v>167.6</v>
      </c>
      <c r="F10" s="38">
        <v>4.9479</v>
      </c>
      <c r="G10" s="38">
        <v>2.3835</v>
      </c>
      <c r="H10" s="38">
        <v>4.0666</v>
      </c>
      <c r="I10" s="39">
        <v>3509534</v>
      </c>
      <c r="J10" s="40" t="s">
        <v>30</v>
      </c>
    </row>
    <row r="11" spans="1:10" ht="21.75" customHeight="1">
      <c r="A11" s="36">
        <v>6</v>
      </c>
      <c r="B11" s="37">
        <v>29.76</v>
      </c>
      <c r="C11" s="37">
        <v>7.73</v>
      </c>
      <c r="D11" s="40" t="s">
        <v>30</v>
      </c>
      <c r="E11" s="37">
        <v>173.13</v>
      </c>
      <c r="F11" s="38">
        <v>4.9372</v>
      </c>
      <c r="G11" s="38">
        <v>2.3931</v>
      </c>
      <c r="H11" s="38">
        <v>4.083</v>
      </c>
      <c r="I11" s="39">
        <v>3514784</v>
      </c>
      <c r="J11" s="40" t="s">
        <v>30</v>
      </c>
    </row>
    <row r="12" spans="1:10" ht="21.75" customHeight="1">
      <c r="A12" s="36">
        <v>7</v>
      </c>
      <c r="B12" s="37">
        <v>29.76</v>
      </c>
      <c r="C12" s="37">
        <v>7.73</v>
      </c>
      <c r="D12" s="40" t="s">
        <v>30</v>
      </c>
      <c r="E12" s="37">
        <v>173.57</v>
      </c>
      <c r="F12" s="38">
        <v>4.8194</v>
      </c>
      <c r="G12" s="38">
        <v>2.3948</v>
      </c>
      <c r="H12" s="38">
        <v>4.0858</v>
      </c>
      <c r="I12" s="39">
        <v>1426135</v>
      </c>
      <c r="J12" s="40" t="s">
        <v>30</v>
      </c>
    </row>
    <row r="13" spans="1:10" ht="21.75" customHeight="1">
      <c r="A13" s="36">
        <v>8</v>
      </c>
      <c r="B13" s="37">
        <v>27.11</v>
      </c>
      <c r="C13" s="37">
        <v>7.73</v>
      </c>
      <c r="D13" s="40" t="s">
        <v>30</v>
      </c>
      <c r="E13" s="37">
        <v>173.68</v>
      </c>
      <c r="F13" s="38">
        <v>4.8924</v>
      </c>
      <c r="G13" s="38">
        <v>2.3952</v>
      </c>
      <c r="H13" s="38">
        <v>4.0865</v>
      </c>
      <c r="I13" s="39">
        <v>1086320</v>
      </c>
      <c r="J13" s="40">
        <v>3.9</v>
      </c>
    </row>
    <row r="14" spans="1:10" ht="21.75" customHeight="1">
      <c r="A14" s="36">
        <v>9</v>
      </c>
      <c r="B14" s="37">
        <v>41.9</v>
      </c>
      <c r="C14" s="37">
        <v>7.02</v>
      </c>
      <c r="D14" s="40" t="s">
        <v>30</v>
      </c>
      <c r="E14" s="37">
        <v>173.9</v>
      </c>
      <c r="F14" s="38">
        <v>4.8924</v>
      </c>
      <c r="G14" s="38">
        <v>2.3961</v>
      </c>
      <c r="H14" s="38">
        <v>4.088</v>
      </c>
      <c r="I14" s="39">
        <v>1202722</v>
      </c>
      <c r="J14" s="40">
        <v>39.4</v>
      </c>
    </row>
    <row r="15" spans="1:10" ht="21.75" customHeight="1">
      <c r="A15" s="36">
        <v>10</v>
      </c>
      <c r="B15" s="37">
        <v>184.65</v>
      </c>
      <c r="C15" s="37">
        <v>8.2</v>
      </c>
      <c r="D15" s="40">
        <v>17.4</v>
      </c>
      <c r="E15" s="37">
        <v>178.1</v>
      </c>
      <c r="F15" s="38">
        <v>4.9155</v>
      </c>
      <c r="G15" s="38">
        <v>2.4131</v>
      </c>
      <c r="H15" s="38">
        <v>4.117</v>
      </c>
      <c r="I15" s="39">
        <v>5182929</v>
      </c>
      <c r="J15" s="40">
        <v>18.4</v>
      </c>
    </row>
    <row r="16" spans="1:10" ht="21.75" customHeight="1">
      <c r="A16" s="36">
        <v>11</v>
      </c>
      <c r="B16" s="37">
        <v>171.14</v>
      </c>
      <c r="C16" s="37">
        <v>8.2</v>
      </c>
      <c r="D16" s="40">
        <v>9</v>
      </c>
      <c r="E16" s="37">
        <v>185.24</v>
      </c>
      <c r="F16" s="38">
        <v>5</v>
      </c>
      <c r="G16" s="38" t="s">
        <v>31</v>
      </c>
      <c r="H16" s="38" t="s">
        <v>31</v>
      </c>
      <c r="I16" s="39">
        <v>8128899</v>
      </c>
      <c r="J16" s="40">
        <v>9.2</v>
      </c>
    </row>
    <row r="17" spans="1:10" ht="21.75" customHeight="1">
      <c r="A17" s="36">
        <v>12</v>
      </c>
      <c r="B17" s="37">
        <v>137.36</v>
      </c>
      <c r="C17" s="37">
        <v>7.33</v>
      </c>
      <c r="D17" s="40" t="s">
        <v>30</v>
      </c>
      <c r="E17" s="37">
        <v>190.76</v>
      </c>
      <c r="F17" s="38">
        <v>5</v>
      </c>
      <c r="G17" s="38" t="s">
        <v>31</v>
      </c>
      <c r="H17" s="38" t="s">
        <v>31</v>
      </c>
      <c r="I17" s="39">
        <v>5992000</v>
      </c>
      <c r="J17" s="40" t="s">
        <v>30</v>
      </c>
    </row>
    <row r="18" spans="1:10" ht="21.75" customHeight="1">
      <c r="A18" s="36">
        <v>13</v>
      </c>
      <c r="B18" s="37">
        <v>124.98</v>
      </c>
      <c r="C18" s="37">
        <v>5.11</v>
      </c>
      <c r="D18" s="40">
        <v>23.7</v>
      </c>
      <c r="E18" s="37">
        <v>195.55</v>
      </c>
      <c r="F18" s="38">
        <v>5</v>
      </c>
      <c r="G18" s="38" t="s">
        <v>31</v>
      </c>
      <c r="H18" s="38" t="s">
        <v>31</v>
      </c>
      <c r="I18" s="39">
        <v>5222000</v>
      </c>
      <c r="J18" s="40">
        <v>15.7</v>
      </c>
    </row>
    <row r="19" spans="1:10" ht="21.75" customHeight="1">
      <c r="A19" s="36">
        <v>14</v>
      </c>
      <c r="B19" s="37">
        <v>131.73</v>
      </c>
      <c r="C19" s="37">
        <v>6.14</v>
      </c>
      <c r="D19" s="40">
        <v>16.4</v>
      </c>
      <c r="E19" s="37">
        <v>200.55</v>
      </c>
      <c r="F19" s="38">
        <v>5</v>
      </c>
      <c r="G19" s="38" t="s">
        <v>31</v>
      </c>
      <c r="H19" s="38" t="s">
        <v>31</v>
      </c>
      <c r="I19" s="39">
        <v>5382000</v>
      </c>
      <c r="J19" s="40">
        <v>13</v>
      </c>
    </row>
    <row r="20" spans="1:10" ht="21.75" customHeight="1">
      <c r="A20" s="36">
        <v>15</v>
      </c>
      <c r="B20" s="37">
        <v>186.89</v>
      </c>
      <c r="C20" s="37">
        <v>3.82</v>
      </c>
      <c r="D20" s="40">
        <v>16.2</v>
      </c>
      <c r="E20" s="37">
        <v>215.21</v>
      </c>
      <c r="F20" s="38">
        <v>4.6019</v>
      </c>
      <c r="G20" s="38" t="s">
        <v>31</v>
      </c>
      <c r="H20" s="38">
        <v>3.0951</v>
      </c>
      <c r="I20" s="39">
        <v>15132000</v>
      </c>
      <c r="J20" s="40">
        <v>5</v>
      </c>
    </row>
    <row r="21" spans="1:10" ht="21.75" customHeight="1">
      <c r="A21" s="36">
        <v>16</v>
      </c>
      <c r="B21" s="37">
        <v>173.39</v>
      </c>
      <c r="C21" s="37">
        <v>3.66</v>
      </c>
      <c r="D21" s="40">
        <v>29.4</v>
      </c>
      <c r="E21" s="37">
        <v>223.96</v>
      </c>
      <c r="F21" s="38">
        <v>4.6019</v>
      </c>
      <c r="G21" s="38" t="s">
        <v>31</v>
      </c>
      <c r="H21" s="38">
        <v>1.2536</v>
      </c>
      <c r="I21" s="39">
        <v>9425020</v>
      </c>
      <c r="J21" s="40">
        <v>14.3</v>
      </c>
    </row>
    <row r="22" spans="1:10" ht="21.75" customHeight="1">
      <c r="A22" s="36">
        <v>17</v>
      </c>
      <c r="B22" s="37">
        <v>188.02</v>
      </c>
      <c r="C22" s="37">
        <v>3.59</v>
      </c>
      <c r="D22" s="40" t="s">
        <v>30</v>
      </c>
      <c r="E22" s="37">
        <v>233.06</v>
      </c>
      <c r="F22" s="38">
        <v>4.3542</v>
      </c>
      <c r="G22" s="38" t="s">
        <v>31</v>
      </c>
      <c r="H22" s="38">
        <v>1.2658</v>
      </c>
      <c r="I22" s="39">
        <v>9605915</v>
      </c>
      <c r="J22" s="40" t="s">
        <v>30</v>
      </c>
    </row>
    <row r="23" spans="1:10" ht="21.75" customHeight="1">
      <c r="A23" s="36">
        <v>18</v>
      </c>
      <c r="B23" s="37">
        <v>141.86</v>
      </c>
      <c r="C23" s="37">
        <v>3.26</v>
      </c>
      <c r="D23" s="40" t="s">
        <v>30</v>
      </c>
      <c r="E23" s="37">
        <v>239.64</v>
      </c>
      <c r="F23" s="38">
        <v>4.4329</v>
      </c>
      <c r="G23" s="38" t="s">
        <v>31</v>
      </c>
      <c r="H23" s="38">
        <v>1.2746</v>
      </c>
      <c r="I23" s="39">
        <v>7065568</v>
      </c>
      <c r="J23" s="40" t="s">
        <v>30</v>
      </c>
    </row>
    <row r="24" spans="1:10" ht="21.75" customHeight="1">
      <c r="A24" s="36">
        <v>19</v>
      </c>
      <c r="B24" s="37">
        <v>101.33</v>
      </c>
      <c r="C24" s="37">
        <v>3.26</v>
      </c>
      <c r="D24" s="40" t="s">
        <v>30</v>
      </c>
      <c r="E24" s="37">
        <v>244.95</v>
      </c>
      <c r="F24" s="38">
        <v>4.64</v>
      </c>
      <c r="G24" s="38" t="s">
        <v>31</v>
      </c>
      <c r="H24" s="38">
        <v>1.2815</v>
      </c>
      <c r="I24" s="39">
        <v>5310493</v>
      </c>
      <c r="J24" s="40">
        <v>0.3</v>
      </c>
    </row>
    <row r="25" spans="1:10" ht="21.75" customHeight="1">
      <c r="A25" s="36">
        <v>20</v>
      </c>
      <c r="B25" s="37">
        <v>109.21</v>
      </c>
      <c r="C25" s="37">
        <v>3.26</v>
      </c>
      <c r="D25" s="40">
        <v>93.5</v>
      </c>
      <c r="E25" s="37">
        <v>250.35</v>
      </c>
      <c r="F25" s="38">
        <v>4.769</v>
      </c>
      <c r="G25" s="38" t="s">
        <v>31</v>
      </c>
      <c r="H25" s="38">
        <v>1.2881</v>
      </c>
      <c r="I25" s="39">
        <v>5911617</v>
      </c>
      <c r="J25" s="40">
        <v>69.5</v>
      </c>
    </row>
    <row r="26" spans="1:10" ht="21.75" customHeight="1">
      <c r="A26" s="36">
        <v>21</v>
      </c>
      <c r="B26" s="37">
        <v>177.81</v>
      </c>
      <c r="C26" s="37" t="s">
        <v>33</v>
      </c>
      <c r="D26" s="40">
        <v>15.7</v>
      </c>
      <c r="E26" s="37">
        <v>255.82</v>
      </c>
      <c r="F26" s="38">
        <v>6.9317</v>
      </c>
      <c r="G26" s="38">
        <v>1.9897</v>
      </c>
      <c r="H26" s="38">
        <v>3.2349</v>
      </c>
      <c r="I26" s="39">
        <v>5993333</v>
      </c>
      <c r="J26" s="40">
        <v>4.8</v>
      </c>
    </row>
    <row r="27" spans="1:10" ht="21.75" customHeight="1">
      <c r="A27" s="36">
        <v>22</v>
      </c>
      <c r="B27" s="37">
        <v>170.01</v>
      </c>
      <c r="C27" s="37" t="s">
        <v>33</v>
      </c>
      <c r="D27" s="40" t="s">
        <v>30</v>
      </c>
      <c r="E27" s="37">
        <v>266.7</v>
      </c>
      <c r="F27" s="38">
        <v>9.2546</v>
      </c>
      <c r="G27" s="38">
        <v>0.6704</v>
      </c>
      <c r="H27" s="38" t="s">
        <v>31</v>
      </c>
      <c r="I27" s="39">
        <v>11930304</v>
      </c>
      <c r="J27" s="40">
        <v>4.3</v>
      </c>
    </row>
    <row r="28" spans="1:10" ht="21.75" customHeight="1">
      <c r="A28" s="36">
        <v>23</v>
      </c>
      <c r="B28" s="37">
        <v>115.97</v>
      </c>
      <c r="C28" s="37">
        <v>7.73</v>
      </c>
      <c r="D28" s="40" t="s">
        <v>30</v>
      </c>
      <c r="E28" s="37">
        <v>276.7</v>
      </c>
      <c r="F28" s="38">
        <v>12.5161</v>
      </c>
      <c r="G28" s="38" t="s">
        <v>31</v>
      </c>
      <c r="H28" s="38" t="s">
        <v>31</v>
      </c>
      <c r="I28" s="39">
        <v>10857520</v>
      </c>
      <c r="J28" s="40" t="s">
        <v>30</v>
      </c>
    </row>
    <row r="29" spans="1:10" ht="21.75" customHeight="1">
      <c r="A29" s="36">
        <v>24</v>
      </c>
      <c r="B29" s="37">
        <v>115.97</v>
      </c>
      <c r="C29" s="37">
        <v>7.73</v>
      </c>
      <c r="D29" s="40" t="s">
        <v>30</v>
      </c>
      <c r="E29" s="37">
        <v>280.54</v>
      </c>
      <c r="F29" s="38">
        <v>17.2245</v>
      </c>
      <c r="G29" s="38">
        <v>1.0848</v>
      </c>
      <c r="H29" s="38">
        <v>3.3057</v>
      </c>
      <c r="I29" s="39">
        <v>4912399</v>
      </c>
      <c r="J29" s="40" t="s">
        <v>30</v>
      </c>
    </row>
    <row r="30" spans="1:10" ht="21.75" customHeight="1">
      <c r="A30" s="36">
        <v>25</v>
      </c>
      <c r="B30" s="37">
        <v>104.8</v>
      </c>
      <c r="C30" s="37">
        <v>7.73</v>
      </c>
      <c r="D30" s="40" t="s">
        <v>30</v>
      </c>
      <c r="E30" s="37">
        <v>281.5</v>
      </c>
      <c r="F30" s="38">
        <v>19.6366</v>
      </c>
      <c r="G30" s="38" t="s">
        <v>31</v>
      </c>
      <c r="H30" s="38">
        <v>3.3084</v>
      </c>
      <c r="I30" s="39">
        <v>2827536</v>
      </c>
      <c r="J30" s="40" t="s">
        <v>30</v>
      </c>
    </row>
    <row r="31" spans="1:10" ht="21.75" customHeight="1">
      <c r="A31" s="36">
        <v>26</v>
      </c>
      <c r="B31" s="37">
        <v>104.8</v>
      </c>
      <c r="C31" s="37">
        <v>7.73</v>
      </c>
      <c r="D31" s="40" t="s">
        <v>30</v>
      </c>
      <c r="E31" s="37">
        <v>281.5</v>
      </c>
      <c r="F31" s="38">
        <v>20.2686</v>
      </c>
      <c r="G31" s="38">
        <v>1.0857</v>
      </c>
      <c r="H31" s="38">
        <v>3.3084</v>
      </c>
      <c r="I31" s="39">
        <v>2895130</v>
      </c>
      <c r="J31" s="40" t="s">
        <v>30</v>
      </c>
    </row>
    <row r="32" spans="1:10" ht="21.75" customHeight="1">
      <c r="A32" s="36">
        <v>27</v>
      </c>
      <c r="B32" s="37">
        <v>98.19</v>
      </c>
      <c r="C32" s="37">
        <v>7.73</v>
      </c>
      <c r="D32" s="40" t="s">
        <v>30</v>
      </c>
      <c r="E32" s="37">
        <v>281.5</v>
      </c>
      <c r="F32" s="38">
        <v>20.2315</v>
      </c>
      <c r="G32" s="38">
        <v>1.0857</v>
      </c>
      <c r="H32" s="38">
        <v>3.3084</v>
      </c>
      <c r="I32" s="39">
        <v>2949765</v>
      </c>
      <c r="J32" s="40" t="s">
        <v>30</v>
      </c>
    </row>
    <row r="33" spans="1:10" ht="21.75" customHeight="1">
      <c r="A33" s="36">
        <v>28</v>
      </c>
      <c r="B33" s="37">
        <v>98.19</v>
      </c>
      <c r="C33" s="37">
        <v>7.73</v>
      </c>
      <c r="D33" s="40" t="s">
        <v>30</v>
      </c>
      <c r="E33" s="37">
        <v>280.86</v>
      </c>
      <c r="F33" s="38">
        <v>20.397</v>
      </c>
      <c r="G33" s="36">
        <v>2.0337</v>
      </c>
      <c r="H33" s="38">
        <v>3.3066</v>
      </c>
      <c r="I33" s="39">
        <v>2306559</v>
      </c>
      <c r="J33" s="40" t="s">
        <v>30</v>
      </c>
    </row>
    <row r="34" spans="1:10" ht="21.75" customHeight="1">
      <c r="A34" s="36">
        <v>29</v>
      </c>
      <c r="B34" s="37">
        <v>90.76</v>
      </c>
      <c r="C34" s="37">
        <v>9.35</v>
      </c>
      <c r="D34" s="40" t="s">
        <v>30</v>
      </c>
      <c r="E34" s="37">
        <v>280.22</v>
      </c>
      <c r="F34" s="38">
        <v>20.9433</v>
      </c>
      <c r="G34" s="38">
        <v>2.0326</v>
      </c>
      <c r="H34" s="38">
        <v>3.3048</v>
      </c>
      <c r="I34" s="39">
        <v>2892472</v>
      </c>
      <c r="J34" s="40" t="s">
        <v>30</v>
      </c>
    </row>
    <row r="35" spans="1:10" ht="21.75" customHeight="1">
      <c r="A35" s="36">
        <v>30</v>
      </c>
      <c r="B35" s="37">
        <v>90.76</v>
      </c>
      <c r="C35" s="37">
        <v>9.35</v>
      </c>
      <c r="D35" s="40" t="s">
        <v>30</v>
      </c>
      <c r="E35" s="37">
        <v>279.1</v>
      </c>
      <c r="F35" s="38">
        <v>20.441</v>
      </c>
      <c r="G35" s="38">
        <v>0.0307</v>
      </c>
      <c r="H35" s="38">
        <v>3.296</v>
      </c>
      <c r="I35" s="39">
        <v>2458904</v>
      </c>
      <c r="J35" s="40" t="s">
        <v>30</v>
      </c>
    </row>
    <row r="36" spans="1:10" ht="21.75" customHeight="1">
      <c r="A36" s="10" t="s">
        <v>1</v>
      </c>
      <c r="B36" s="21">
        <f>SUM(B6:B35)</f>
        <v>3130.4500000000007</v>
      </c>
      <c r="C36" s="21">
        <f>SUM(C6:C35)</f>
        <v>192.73699999999997</v>
      </c>
      <c r="D36" s="22">
        <f aca="true" t="shared" si="0" ref="D36:J36">SUM(D6:D35)</f>
        <v>277.49999999999994</v>
      </c>
      <c r="E36" s="21">
        <f t="shared" si="0"/>
        <v>6645.74</v>
      </c>
      <c r="F36" s="23">
        <f t="shared" si="0"/>
        <v>264.3336</v>
      </c>
      <c r="G36" s="23">
        <f t="shared" si="0"/>
        <v>34.845600000000005</v>
      </c>
      <c r="H36" s="23">
        <f t="shared" si="0"/>
        <v>76.49220000000001</v>
      </c>
      <c r="I36" s="26">
        <f>SUM(I6:I35)</f>
        <v>150440471</v>
      </c>
      <c r="J36" s="22">
        <f t="shared" si="0"/>
        <v>232.80000000000004</v>
      </c>
    </row>
    <row r="37" spans="1:10" ht="21.75" customHeight="1">
      <c r="A37" s="10" t="s">
        <v>2</v>
      </c>
      <c r="B37" s="21">
        <f aca="true" t="shared" si="1" ref="B37:J37">AVERAGE(B6:B35)</f>
        <v>104.34833333333336</v>
      </c>
      <c r="C37" s="21">
        <f t="shared" si="1"/>
        <v>6.883464285714284</v>
      </c>
      <c r="D37" s="22">
        <f t="shared" si="1"/>
        <v>30.83333333333333</v>
      </c>
      <c r="E37" s="21">
        <f t="shared" si="1"/>
        <v>221.52466666666666</v>
      </c>
      <c r="F37" s="23">
        <f t="shared" si="1"/>
        <v>8.811119999999999</v>
      </c>
      <c r="G37" s="23">
        <f t="shared" si="1"/>
        <v>1.9358666666666668</v>
      </c>
      <c r="H37" s="23">
        <f t="shared" si="1"/>
        <v>3.1871750000000003</v>
      </c>
      <c r="I37" s="26">
        <f t="shared" si="1"/>
        <v>5014682.366666666</v>
      </c>
      <c r="J37" s="22">
        <f t="shared" si="1"/>
        <v>17.90769230769231</v>
      </c>
    </row>
    <row r="38" spans="4:10" ht="21">
      <c r="D38" s="24"/>
      <c r="E38" s="14"/>
      <c r="F38" s="14"/>
      <c r="G38" s="14"/>
      <c r="H38" s="14"/>
      <c r="I38" s="28"/>
      <c r="J38" s="24"/>
    </row>
    <row r="39" spans="4:10" ht="21">
      <c r="D39" s="11"/>
      <c r="E39" s="11"/>
      <c r="F39" s="11"/>
      <c r="G39" s="11"/>
      <c r="H39" s="11"/>
      <c r="I39" s="11"/>
      <c r="J39" s="17"/>
    </row>
    <row r="40" ht="21">
      <c r="J40" s="18"/>
    </row>
    <row r="41" ht="21">
      <c r="J41" s="18"/>
    </row>
    <row r="42" ht="21">
      <c r="J42" s="18"/>
    </row>
    <row r="43" ht="21">
      <c r="J43" s="18"/>
    </row>
    <row r="44" ht="21">
      <c r="J44" s="18"/>
    </row>
    <row r="45" ht="21">
      <c r="J45" s="18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iLLuSioN</cp:lastModifiedBy>
  <cp:lastPrinted>2005-05-25T06:04:44Z</cp:lastPrinted>
  <dcterms:created xsi:type="dcterms:W3CDTF">2004-10-14T06:28:53Z</dcterms:created>
  <dcterms:modified xsi:type="dcterms:W3CDTF">2006-01-26T02:42:29Z</dcterms:modified>
  <cp:category/>
  <cp:version/>
  <cp:contentType/>
  <cp:contentStatus/>
</cp:coreProperties>
</file>