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505" tabRatio="851" activeTab="11"/>
  </bookViews>
  <sheets>
    <sheet name="มค'50" sheetId="1" r:id="rId1"/>
    <sheet name="กพ'50 " sheetId="2" r:id="rId2"/>
    <sheet name="มีค'50 " sheetId="3" r:id="rId3"/>
    <sheet name="เมย'50 " sheetId="4" r:id="rId4"/>
    <sheet name="พค'50 " sheetId="5" r:id="rId5"/>
    <sheet name="มิย'50 " sheetId="6" r:id="rId6"/>
    <sheet name="กค'50 " sheetId="7" r:id="rId7"/>
    <sheet name="สค.50 " sheetId="8" r:id="rId8"/>
    <sheet name="กย.50 " sheetId="9" r:id="rId9"/>
    <sheet name="ตค.50 " sheetId="10" r:id="rId10"/>
    <sheet name="พย'50 " sheetId="11" r:id="rId11"/>
    <sheet name="ธค.50 " sheetId="12" r:id="rId12"/>
  </sheets>
  <definedNames/>
  <calcPr fullCalcOnLoad="1"/>
</workbook>
</file>

<file path=xl/sharedStrings.xml><?xml version="1.0" encoding="utf-8"?>
<sst xmlns="http://schemas.openxmlformats.org/spreadsheetml/2006/main" count="1334" uniqueCount="37">
  <si>
    <t>วันที่</t>
  </si>
  <si>
    <t>รวม</t>
  </si>
  <si>
    <t>เฉลี่ย</t>
  </si>
  <si>
    <r>
      <t>ม.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/วินาที</t>
    </r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</si>
  <si>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</si>
  <si>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</si>
  <si>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</si>
  <si>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</si>
  <si>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</si>
  <si>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</si>
  <si>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</si>
  <si>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</si>
  <si>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</si>
  <si>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</si>
  <si>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>น้ำฝน</t>
  </si>
  <si>
    <t>มม.</t>
  </si>
  <si>
    <t>น้ำในอ่าง</t>
  </si>
  <si>
    <r>
      <t>ล้าน ม.</t>
    </r>
    <r>
      <rPr>
        <vertAlign val="superscript"/>
        <sz val="14"/>
        <rFont val="Angsana New"/>
        <family val="1"/>
      </rPr>
      <t>3</t>
    </r>
  </si>
  <si>
    <t>-</t>
  </si>
  <si>
    <t>สถิติ,ปริมาณน้ำ  โครงการแม่แฝก - แม่งัด</t>
  </si>
  <si>
    <t xml:space="preserve">                ประจำเดือน          มกราคม          พ.ศ.  2550             </t>
  </si>
  <si>
    <t xml:space="preserve">                       ประจำเดือน          กุมภาพันธ์         พ.ศ.  2550                   </t>
  </si>
  <si>
    <t xml:space="preserve">                       ประจำเดือน          มีนาคม         พ.ศ.  2550                   </t>
  </si>
  <si>
    <t xml:space="preserve">                       ประจำเดือน          พฤษภาคม      พ.ศ.  2550                        </t>
  </si>
  <si>
    <t xml:space="preserve">                       ประจำเดือน          มิถุนายน      พ.ศ.  2550                      </t>
  </si>
  <si>
    <t xml:space="preserve">                       ประจำเดือน          กรกฎาคม      พ.ศ.  2550                   </t>
  </si>
  <si>
    <t xml:space="preserve">                       ประจำเดือน          สิงหาคม     พ.ศ.  2550                  </t>
  </si>
  <si>
    <t xml:space="preserve">                ประจำเดือน          กันยายน          พ.ศ.  2550                 </t>
  </si>
  <si>
    <t xml:space="preserve">                       ประจำเดือน        ตุลาคม     พ.ศ.  2550              </t>
  </si>
  <si>
    <t xml:space="preserve">                       ประจำเดือน         พฤศจิกายน        พ.ศ.  2550                 </t>
  </si>
  <si>
    <t>ปิด</t>
  </si>
  <si>
    <t xml:space="preserve">             ประจำเดือน          เมษายน          พ.ศ.  2550            </t>
  </si>
  <si>
    <t>เหมืองปิด</t>
  </si>
  <si>
    <t>129.48/</t>
  </si>
  <si>
    <t>น้ำไม่ผ่านฝาย</t>
  </si>
  <si>
    <t xml:space="preserve">             ประจำเดือน        ธันวาคม     พ.ศ.  2550              </t>
  </si>
  <si>
    <t>*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</si>
</sst>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0.00000"/>
    <numFmt numFmtId="191" formatCode="#,##0.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_-* #,##0_-;\-* #,##0_-;_-* &quot;-&quot;??_-;_-@_-"/>
    <numFmt numFmtId="204" formatCode="00,000"/>
    <numFmt numFmtId="205" formatCode="0,000.00"/>
    <numFmt numFmtId="206" formatCode="0,000.000"/>
    <numFmt numFmtId="207" formatCode="#,##0.000"/>
  </numFmts>
  <fonts count="23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AngsanaUPC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2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7" fontId="2" fillId="0" borderId="17" xfId="0" applyNumberFormat="1" applyFont="1" applyBorder="1" applyAlignment="1">
      <alignment horizontal="center"/>
    </xf>
    <xf numFmtId="188" fontId="2" fillId="0" borderId="17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87" fontId="2" fillId="0" borderId="0" xfId="0" applyNumberFormat="1" applyFont="1" applyBorder="1" applyAlignment="1">
      <alignment horizontal="right"/>
    </xf>
    <xf numFmtId="187" fontId="2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87" fontId="2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187" fontId="2" fillId="0" borderId="19" xfId="0" applyNumberFormat="1" applyFont="1" applyBorder="1" applyAlignment="1">
      <alignment horizontal="center"/>
    </xf>
    <xf numFmtId="187" fontId="2" fillId="0" borderId="18" xfId="0" applyNumberFormat="1" applyFont="1" applyBorder="1" applyAlignment="1">
      <alignment horizontal="center"/>
    </xf>
    <xf numFmtId="189" fontId="2" fillId="0" borderId="18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187" fontId="2" fillId="0" borderId="20" xfId="0" applyNumberFormat="1" applyFont="1" applyBorder="1" applyAlignment="1">
      <alignment horizontal="center"/>
    </xf>
    <xf numFmtId="189" fontId="2" fillId="0" borderId="2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187" fontId="2" fillId="0" borderId="21" xfId="0" applyNumberFormat="1" applyFont="1" applyBorder="1" applyAlignment="1">
      <alignment horizontal="center"/>
    </xf>
    <xf numFmtId="18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87" fontId="2" fillId="0" borderId="22" xfId="0" applyNumberFormat="1" applyFont="1" applyBorder="1" applyAlignment="1">
      <alignment horizontal="center"/>
    </xf>
    <xf numFmtId="189" fontId="2" fillId="0" borderId="2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87" fontId="4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89" fontId="2" fillId="0" borderId="23" xfId="0" applyNumberFormat="1" applyFont="1" applyBorder="1" applyAlignment="1">
      <alignment horizontal="center"/>
    </xf>
    <xf numFmtId="189" fontId="2" fillId="0" borderId="24" xfId="0" applyNumberFormat="1" applyFont="1" applyBorder="1" applyAlignment="1">
      <alignment horizontal="center"/>
    </xf>
    <xf numFmtId="189" fontId="2" fillId="0" borderId="25" xfId="0" applyNumberFormat="1" applyFont="1" applyBorder="1" applyAlignment="1">
      <alignment horizontal="center"/>
    </xf>
    <xf numFmtId="189" fontId="2" fillId="0" borderId="26" xfId="0" applyNumberFormat="1" applyFont="1" applyBorder="1" applyAlignment="1">
      <alignment horizontal="center"/>
    </xf>
    <xf numFmtId="187" fontId="4" fillId="0" borderId="27" xfId="0" applyNumberFormat="1" applyFont="1" applyBorder="1" applyAlignment="1">
      <alignment horizontal="center"/>
    </xf>
    <xf numFmtId="188" fontId="2" fillId="0" borderId="18" xfId="0" applyNumberFormat="1" applyFont="1" applyBorder="1" applyAlignment="1">
      <alignment horizontal="center"/>
    </xf>
    <xf numFmtId="188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188" fontId="4" fillId="0" borderId="27" xfId="0" applyNumberFormat="1" applyFont="1" applyBorder="1" applyAlignment="1">
      <alignment horizontal="center"/>
    </xf>
    <xf numFmtId="207" fontId="4" fillId="0" borderId="27" xfId="0" applyNumberFormat="1" applyFont="1" applyBorder="1" applyAlignment="1">
      <alignment horizontal="center"/>
    </xf>
    <xf numFmtId="189" fontId="4" fillId="0" borderId="27" xfId="0" applyNumberFormat="1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189" fontId="4" fillId="0" borderId="2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87" fontId="22" fillId="0" borderId="20" xfId="0" applyNumberFormat="1" applyFont="1" applyBorder="1" applyAlignment="1">
      <alignment horizontal="center"/>
    </xf>
    <xf numFmtId="189" fontId="22" fillId="0" borderId="20" xfId="0" applyNumberFormat="1" applyFont="1" applyFill="1" applyBorder="1" applyAlignment="1">
      <alignment horizontal="center"/>
    </xf>
    <xf numFmtId="3" fontId="22" fillId="24" borderId="20" xfId="36" applyNumberFormat="1" applyFont="1" applyFill="1" applyBorder="1" applyAlignment="1">
      <alignment horizontal="center"/>
    </xf>
    <xf numFmtId="3" fontId="2" fillId="0" borderId="20" xfId="0" applyNumberFormat="1" applyFont="1" applyBorder="1" applyAlignment="1" quotePrefix="1">
      <alignment horizontal="center"/>
    </xf>
    <xf numFmtId="189" fontId="4" fillId="0" borderId="15" xfId="0" applyNumberFormat="1" applyFont="1" applyBorder="1" applyAlignment="1">
      <alignment horizontal="center"/>
    </xf>
    <xf numFmtId="187" fontId="22" fillId="0" borderId="19" xfId="0" applyNumberFormat="1" applyFont="1" applyBorder="1" applyAlignment="1">
      <alignment horizontal="center"/>
    </xf>
    <xf numFmtId="188" fontId="22" fillId="0" borderId="19" xfId="0" applyNumberFormat="1" applyFont="1" applyBorder="1" applyAlignment="1" quotePrefix="1">
      <alignment horizontal="center"/>
    </xf>
    <xf numFmtId="189" fontId="22" fillId="0" borderId="19" xfId="0" applyNumberFormat="1" applyFont="1" applyBorder="1" applyAlignment="1">
      <alignment horizontal="center"/>
    </xf>
    <xf numFmtId="188" fontId="22" fillId="0" borderId="19" xfId="0" applyNumberFormat="1" applyFont="1" applyBorder="1" applyAlignment="1">
      <alignment horizontal="center"/>
    </xf>
    <xf numFmtId="188" fontId="22" fillId="0" borderId="20" xfId="0" applyNumberFormat="1" applyFont="1" applyBorder="1" applyAlignment="1">
      <alignment horizontal="center"/>
    </xf>
    <xf numFmtId="189" fontId="22" fillId="0" borderId="20" xfId="0" applyNumberFormat="1" applyFont="1" applyBorder="1" applyAlignment="1">
      <alignment horizontal="center"/>
    </xf>
    <xf numFmtId="188" fontId="22" fillId="0" borderId="20" xfId="0" applyNumberFormat="1" applyFont="1" applyBorder="1" applyAlignment="1" quotePrefix="1">
      <alignment horizontal="center"/>
    </xf>
    <xf numFmtId="0" fontId="22" fillId="0" borderId="20" xfId="0" applyFont="1" applyBorder="1" applyAlignment="1">
      <alignment horizontal="center"/>
    </xf>
    <xf numFmtId="188" fontId="2" fillId="0" borderId="21" xfId="0" applyNumberFormat="1" applyFont="1" applyBorder="1" applyAlignment="1">
      <alignment horizontal="center"/>
    </xf>
    <xf numFmtId="207" fontId="4" fillId="0" borderId="15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188" fontId="2" fillId="0" borderId="20" xfId="0" applyNumberFormat="1" applyFont="1" applyBorder="1" applyAlignment="1" quotePrefix="1">
      <alignment horizontal="center"/>
    </xf>
    <xf numFmtId="189" fontId="2" fillId="0" borderId="0" xfId="0" applyNumberFormat="1" applyFont="1" applyAlignment="1">
      <alignment horizontal="center"/>
    </xf>
    <xf numFmtId="189" fontId="2" fillId="0" borderId="29" xfId="0" applyNumberFormat="1" applyFont="1" applyBorder="1" applyAlignment="1">
      <alignment horizontal="center"/>
    </xf>
    <xf numFmtId="206" fontId="4" fillId="0" borderId="15" xfId="0" applyNumberFormat="1" applyFont="1" applyBorder="1" applyAlignment="1">
      <alignment horizontal="center"/>
    </xf>
    <xf numFmtId="188" fontId="2" fillId="0" borderId="19" xfId="0" applyNumberFormat="1" applyFont="1" applyBorder="1" applyAlignment="1">
      <alignment horizontal="center"/>
    </xf>
    <xf numFmtId="189" fontId="2" fillId="0" borderId="30" xfId="0" applyNumberFormat="1" applyFont="1" applyBorder="1" applyAlignment="1">
      <alignment horizontal="center"/>
    </xf>
    <xf numFmtId="189" fontId="2" fillId="0" borderId="20" xfId="0" applyNumberFormat="1" applyFont="1" applyFill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191" fontId="2" fillId="0" borderId="20" xfId="0" applyNumberFormat="1" applyFont="1" applyBorder="1" applyAlignment="1">
      <alignment horizontal="center"/>
    </xf>
    <xf numFmtId="0" fontId="2" fillId="0" borderId="20" xfId="36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87" fontId="2" fillId="0" borderId="16" xfId="0" applyNumberFormat="1" applyFont="1" applyBorder="1" applyAlignment="1">
      <alignment horizontal="center"/>
    </xf>
    <xf numFmtId="189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87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89" fontId="2" fillId="0" borderId="31" xfId="0" applyNumberFormat="1" applyFont="1" applyBorder="1" applyAlignment="1">
      <alignment horizontal="center"/>
    </xf>
    <xf numFmtId="189" fontId="2" fillId="0" borderId="19" xfId="0" applyNumberFormat="1" applyFont="1" applyBorder="1" applyAlignment="1">
      <alignment horizontal="center"/>
    </xf>
    <xf numFmtId="204" fontId="2" fillId="0" borderId="20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89" fontId="4" fillId="0" borderId="27" xfId="0" applyNumberFormat="1" applyFont="1" applyBorder="1" applyAlignment="1">
      <alignment horizontal="center"/>
    </xf>
    <xf numFmtId="189" fontId="4" fillId="0" borderId="2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7" fontId="4" fillId="0" borderId="27" xfId="0" applyNumberFormat="1" applyFont="1" applyBorder="1" applyAlignment="1">
      <alignment horizontal="center"/>
    </xf>
    <xf numFmtId="187" fontId="4" fillId="0" borderId="28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 horizontal="center"/>
    </xf>
    <xf numFmtId="189" fontId="22" fillId="0" borderId="0" xfId="0" applyNumberFormat="1" applyFont="1" applyBorder="1" applyAlignment="1">
      <alignment horizontal="center"/>
    </xf>
    <xf numFmtId="189" fontId="22" fillId="0" borderId="2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2" fillId="24" borderId="19" xfId="36" applyNumberFormat="1" applyFont="1" applyFill="1" applyBorder="1" applyAlignment="1">
      <alignment horizontal="center"/>
    </xf>
    <xf numFmtId="3" fontId="22" fillId="0" borderId="20" xfId="36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9" xfId="36" applyNumberFormat="1" applyFont="1" applyBorder="1" applyAlignment="1">
      <alignment horizontal="center"/>
    </xf>
    <xf numFmtId="3" fontId="2" fillId="0" borderId="20" xfId="36" applyNumberFormat="1" applyFont="1" applyBorder="1" applyAlignment="1">
      <alignment horizontal="center"/>
    </xf>
    <xf numFmtId="3" fontId="2" fillId="0" borderId="22" xfId="36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38"/>
  <sheetViews>
    <sheetView zoomScalePageLayoutView="0" workbookViewId="0" topLeftCell="A1">
      <selection activeCell="F6" sqref="F6:F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6" width="10.7109375" style="8" customWidth="1"/>
    <col min="7" max="7" width="2.8515625" style="8" customWidth="1"/>
    <col min="8" max="10" width="10.7109375" style="8" customWidth="1"/>
    <col min="11" max="11" width="6.28125" style="8" customWidth="1"/>
    <col min="12" max="16384" width="9.140625" style="8" customWidth="1"/>
  </cols>
  <sheetData>
    <row r="1" spans="1:11" ht="21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1">
      <c r="A2" s="95" t="s">
        <v>20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1">
      <c r="A3" s="9"/>
      <c r="B3" s="96" t="s">
        <v>6</v>
      </c>
      <c r="C3" s="97"/>
      <c r="D3" s="98"/>
      <c r="E3" s="96" t="s">
        <v>12</v>
      </c>
      <c r="F3" s="97"/>
      <c r="G3" s="97"/>
      <c r="H3" s="97"/>
      <c r="I3" s="97"/>
      <c r="J3" s="97"/>
      <c r="K3" s="98"/>
    </row>
    <row r="4" spans="1:12" ht="21">
      <c r="A4" s="3" t="s">
        <v>0</v>
      </c>
      <c r="B4" s="6" t="s">
        <v>4</v>
      </c>
      <c r="C4" s="6" t="s">
        <v>5</v>
      </c>
      <c r="D4" s="6" t="s">
        <v>14</v>
      </c>
      <c r="E4" s="6" t="s">
        <v>16</v>
      </c>
      <c r="F4" s="99" t="s">
        <v>7</v>
      </c>
      <c r="G4" s="100"/>
      <c r="H4" s="2" t="s">
        <v>8</v>
      </c>
      <c r="I4" s="13" t="s">
        <v>9</v>
      </c>
      <c r="J4" s="2" t="s">
        <v>10</v>
      </c>
      <c r="K4" s="13" t="s">
        <v>14</v>
      </c>
      <c r="L4" s="12"/>
    </row>
    <row r="5" spans="1:11" ht="22.5" customHeight="1">
      <c r="A5" s="4"/>
      <c r="B5" s="7" t="s">
        <v>3</v>
      </c>
      <c r="C5" s="7" t="s">
        <v>3</v>
      </c>
      <c r="D5" s="7" t="s">
        <v>15</v>
      </c>
      <c r="E5" s="7" t="s">
        <v>17</v>
      </c>
      <c r="F5" s="101" t="s">
        <v>3</v>
      </c>
      <c r="G5" s="102"/>
      <c r="H5" s="5" t="s">
        <v>3</v>
      </c>
      <c r="I5" s="1" t="s">
        <v>3</v>
      </c>
      <c r="J5" s="5" t="s">
        <v>11</v>
      </c>
      <c r="K5" s="1" t="s">
        <v>15</v>
      </c>
    </row>
    <row r="6" spans="1:11" ht="20.25" customHeight="1">
      <c r="A6" s="25">
        <v>1</v>
      </c>
      <c r="B6" s="26">
        <v>3.1</v>
      </c>
      <c r="C6" s="26">
        <v>6.58</v>
      </c>
      <c r="D6" s="26" t="s">
        <v>18</v>
      </c>
      <c r="E6" s="26">
        <v>241.18</v>
      </c>
      <c r="F6" s="91">
        <v>10</v>
      </c>
      <c r="G6" s="90"/>
      <c r="H6" s="91" t="s">
        <v>30</v>
      </c>
      <c r="I6" s="91" t="s">
        <v>30</v>
      </c>
      <c r="J6" s="81">
        <v>394121</v>
      </c>
      <c r="K6" s="26" t="s">
        <v>18</v>
      </c>
    </row>
    <row r="7" spans="1:11" ht="20.25" customHeight="1">
      <c r="A7" s="30">
        <v>2</v>
      </c>
      <c r="B7" s="31">
        <v>3.1</v>
      </c>
      <c r="C7" s="31">
        <v>6.58</v>
      </c>
      <c r="D7" s="31" t="s">
        <v>18</v>
      </c>
      <c r="E7" s="31">
        <v>241.18</v>
      </c>
      <c r="F7" s="32">
        <v>10</v>
      </c>
      <c r="G7" s="43"/>
      <c r="H7" s="32" t="s">
        <v>30</v>
      </c>
      <c r="I7" s="32" t="s">
        <v>30</v>
      </c>
      <c r="J7" s="33">
        <v>180000</v>
      </c>
      <c r="K7" s="31" t="s">
        <v>18</v>
      </c>
    </row>
    <row r="8" spans="1:11" ht="20.25" customHeight="1">
      <c r="A8" s="30">
        <v>3</v>
      </c>
      <c r="B8" s="31">
        <v>3.1</v>
      </c>
      <c r="C8" s="31">
        <v>6.58</v>
      </c>
      <c r="D8" s="31" t="s">
        <v>18</v>
      </c>
      <c r="E8" s="31">
        <v>241.18</v>
      </c>
      <c r="F8" s="32">
        <v>10</v>
      </c>
      <c r="G8" s="43"/>
      <c r="H8" s="32" t="s">
        <v>30</v>
      </c>
      <c r="I8" s="32">
        <v>3.8245</v>
      </c>
      <c r="J8" s="33">
        <v>276377</v>
      </c>
      <c r="K8" s="31" t="s">
        <v>18</v>
      </c>
    </row>
    <row r="9" spans="1:11" ht="20.25" customHeight="1">
      <c r="A9" s="30">
        <v>4</v>
      </c>
      <c r="B9" s="31">
        <v>3.1</v>
      </c>
      <c r="C9" s="31">
        <v>6.58</v>
      </c>
      <c r="D9" s="31" t="s">
        <v>18</v>
      </c>
      <c r="E9" s="31">
        <v>240.9</v>
      </c>
      <c r="F9" s="32">
        <v>10</v>
      </c>
      <c r="G9" s="43"/>
      <c r="H9" s="32" t="s">
        <v>30</v>
      </c>
      <c r="I9" s="32">
        <v>3.8283</v>
      </c>
      <c r="J9" s="33">
        <v>230436</v>
      </c>
      <c r="K9" s="31" t="s">
        <v>18</v>
      </c>
    </row>
    <row r="10" spans="1:11" ht="20.25" customHeight="1">
      <c r="A10" s="30">
        <v>5</v>
      </c>
      <c r="B10" s="31">
        <v>3.1</v>
      </c>
      <c r="C10" s="31">
        <v>6.58</v>
      </c>
      <c r="D10" s="31" t="s">
        <v>18</v>
      </c>
      <c r="E10" s="31">
        <v>240.48</v>
      </c>
      <c r="F10" s="32">
        <v>10</v>
      </c>
      <c r="G10" s="43"/>
      <c r="H10" s="32">
        <v>1.9596</v>
      </c>
      <c r="I10" s="32">
        <v>3.8217</v>
      </c>
      <c r="J10" s="33">
        <v>139735</v>
      </c>
      <c r="K10" s="31" t="s">
        <v>18</v>
      </c>
    </row>
    <row r="11" spans="1:11" ht="20.25" customHeight="1">
      <c r="A11" s="30">
        <v>6</v>
      </c>
      <c r="B11" s="31">
        <v>3.1</v>
      </c>
      <c r="C11" s="31">
        <v>6.58</v>
      </c>
      <c r="D11" s="31" t="s">
        <v>18</v>
      </c>
      <c r="E11" s="31">
        <v>240.06</v>
      </c>
      <c r="F11" s="32">
        <v>10</v>
      </c>
      <c r="G11" s="43"/>
      <c r="H11" s="32">
        <v>1.9587</v>
      </c>
      <c r="I11" s="32">
        <v>3.82</v>
      </c>
      <c r="J11" s="33">
        <v>259503</v>
      </c>
      <c r="K11" s="31" t="s">
        <v>18</v>
      </c>
    </row>
    <row r="12" spans="1:11" ht="20.25" customHeight="1">
      <c r="A12" s="30">
        <v>7</v>
      </c>
      <c r="B12" s="31">
        <v>3.1</v>
      </c>
      <c r="C12" s="31">
        <v>6.58</v>
      </c>
      <c r="D12" s="31" t="s">
        <v>18</v>
      </c>
      <c r="E12" s="31">
        <v>239.5</v>
      </c>
      <c r="F12" s="32">
        <v>10</v>
      </c>
      <c r="G12" s="43"/>
      <c r="H12" s="32">
        <v>1.9576</v>
      </c>
      <c r="I12" s="32">
        <v>3.8177</v>
      </c>
      <c r="J12" s="33">
        <v>119279</v>
      </c>
      <c r="K12" s="31" t="s">
        <v>18</v>
      </c>
    </row>
    <row r="13" spans="1:11" ht="20.25" customHeight="1">
      <c r="A13" s="30">
        <v>8</v>
      </c>
      <c r="B13" s="31">
        <v>3.1</v>
      </c>
      <c r="C13" s="31">
        <v>6.58</v>
      </c>
      <c r="D13" s="31" t="s">
        <v>18</v>
      </c>
      <c r="E13" s="31">
        <v>239.36</v>
      </c>
      <c r="F13" s="32">
        <v>10</v>
      </c>
      <c r="G13" s="43"/>
      <c r="H13" s="32" t="s">
        <v>30</v>
      </c>
      <c r="I13" s="32" t="s">
        <v>30</v>
      </c>
      <c r="J13" s="33">
        <v>393448</v>
      </c>
      <c r="K13" s="31" t="s">
        <v>18</v>
      </c>
    </row>
    <row r="14" spans="1:11" ht="20.25" customHeight="1">
      <c r="A14" s="30">
        <v>9</v>
      </c>
      <c r="B14" s="31">
        <v>3.1</v>
      </c>
      <c r="C14" s="31">
        <v>6.58</v>
      </c>
      <c r="D14" s="31" t="s">
        <v>18</v>
      </c>
      <c r="E14" s="31">
        <v>239.36</v>
      </c>
      <c r="F14" s="32">
        <v>10</v>
      </c>
      <c r="G14" s="43"/>
      <c r="H14" s="32" t="s">
        <v>30</v>
      </c>
      <c r="I14" s="32" t="s">
        <v>30</v>
      </c>
      <c r="J14" s="33">
        <v>180000</v>
      </c>
      <c r="K14" s="31" t="s">
        <v>18</v>
      </c>
    </row>
    <row r="15" spans="1:11" ht="20.25" customHeight="1">
      <c r="A15" s="30">
        <v>10</v>
      </c>
      <c r="B15" s="31">
        <v>3.1</v>
      </c>
      <c r="C15" s="31">
        <v>6.58</v>
      </c>
      <c r="D15" s="31" t="s">
        <v>18</v>
      </c>
      <c r="E15" s="31">
        <v>239.22</v>
      </c>
      <c r="F15" s="32">
        <v>10</v>
      </c>
      <c r="G15" s="43"/>
      <c r="H15" s="32" t="s">
        <v>30</v>
      </c>
      <c r="I15" s="32">
        <v>3.1866</v>
      </c>
      <c r="J15" s="33">
        <v>136193</v>
      </c>
      <c r="K15" s="31" t="s">
        <v>18</v>
      </c>
    </row>
    <row r="16" spans="1:11" ht="20.25" customHeight="1">
      <c r="A16" s="30">
        <v>11</v>
      </c>
      <c r="B16" s="31">
        <v>3.1</v>
      </c>
      <c r="C16" s="31">
        <v>6.58</v>
      </c>
      <c r="D16" s="31" t="s">
        <v>18</v>
      </c>
      <c r="E16" s="31">
        <v>238.94</v>
      </c>
      <c r="F16" s="32">
        <v>10</v>
      </c>
      <c r="G16" s="43"/>
      <c r="H16" s="32" t="s">
        <v>30</v>
      </c>
      <c r="I16" s="32">
        <v>3.8155</v>
      </c>
      <c r="J16" s="33">
        <v>229754</v>
      </c>
      <c r="K16" s="31" t="s">
        <v>18</v>
      </c>
    </row>
    <row r="17" spans="1:11" ht="20.25" customHeight="1">
      <c r="A17" s="30">
        <v>12</v>
      </c>
      <c r="B17" s="31">
        <v>3.1</v>
      </c>
      <c r="C17" s="31">
        <v>6.58</v>
      </c>
      <c r="D17" s="31" t="s">
        <v>18</v>
      </c>
      <c r="E17" s="31">
        <v>238.52</v>
      </c>
      <c r="F17" s="32">
        <v>10</v>
      </c>
      <c r="G17" s="43"/>
      <c r="H17" s="32">
        <v>1.9556</v>
      </c>
      <c r="I17" s="32">
        <v>3.8138</v>
      </c>
      <c r="J17" s="33">
        <v>138960</v>
      </c>
      <c r="K17" s="31" t="s">
        <v>18</v>
      </c>
    </row>
    <row r="18" spans="1:11" ht="20.25" customHeight="1">
      <c r="A18" s="30">
        <v>13</v>
      </c>
      <c r="B18" s="31">
        <v>3.1</v>
      </c>
      <c r="C18" s="31">
        <v>6.58</v>
      </c>
      <c r="D18" s="31" t="s">
        <v>18</v>
      </c>
      <c r="E18" s="31">
        <v>238.1</v>
      </c>
      <c r="F18" s="32">
        <v>10</v>
      </c>
      <c r="G18" s="43"/>
      <c r="H18" s="32">
        <v>1.9547</v>
      </c>
      <c r="I18" s="32">
        <v>3.8121</v>
      </c>
      <c r="J18" s="33">
        <v>258475</v>
      </c>
      <c r="K18" s="31" t="s">
        <v>18</v>
      </c>
    </row>
    <row r="19" spans="1:11" ht="20.25" customHeight="1">
      <c r="A19" s="30">
        <v>14</v>
      </c>
      <c r="B19" s="31">
        <v>3.1</v>
      </c>
      <c r="C19" s="31">
        <v>6.58</v>
      </c>
      <c r="D19" s="31" t="s">
        <v>18</v>
      </c>
      <c r="E19" s="31">
        <v>237.68</v>
      </c>
      <c r="F19" s="32">
        <v>10</v>
      </c>
      <c r="G19" s="43"/>
      <c r="H19" s="32">
        <v>1.9538</v>
      </c>
      <c r="I19" s="32">
        <v>3.8105</v>
      </c>
      <c r="J19" s="33">
        <v>258251</v>
      </c>
      <c r="K19" s="31" t="s">
        <v>18</v>
      </c>
    </row>
    <row r="20" spans="1:11" ht="20.25" customHeight="1">
      <c r="A20" s="30">
        <v>15</v>
      </c>
      <c r="B20" s="31">
        <v>3.1</v>
      </c>
      <c r="C20" s="31">
        <v>6.58</v>
      </c>
      <c r="D20" s="31" t="s">
        <v>18</v>
      </c>
      <c r="E20" s="31">
        <v>237.26</v>
      </c>
      <c r="F20" s="32">
        <v>10</v>
      </c>
      <c r="G20" s="43"/>
      <c r="H20" s="32" t="s">
        <v>30</v>
      </c>
      <c r="I20" s="32" t="s">
        <v>30</v>
      </c>
      <c r="J20" s="33">
        <v>112774</v>
      </c>
      <c r="K20" s="31" t="s">
        <v>18</v>
      </c>
    </row>
    <row r="21" spans="1:11" ht="20.25" customHeight="1">
      <c r="A21" s="30">
        <v>16</v>
      </c>
      <c r="B21" s="31">
        <v>3.1</v>
      </c>
      <c r="C21" s="31">
        <v>6.58</v>
      </c>
      <c r="D21" s="31" t="s">
        <v>18</v>
      </c>
      <c r="E21" s="31">
        <v>237.26</v>
      </c>
      <c r="F21" s="32">
        <v>10</v>
      </c>
      <c r="G21" s="43"/>
      <c r="H21" s="32" t="s">
        <v>30</v>
      </c>
      <c r="I21" s="32" t="s">
        <v>30</v>
      </c>
      <c r="J21" s="33">
        <v>180000</v>
      </c>
      <c r="K21" s="31" t="s">
        <v>18</v>
      </c>
    </row>
    <row r="22" spans="1:11" ht="20.25" customHeight="1">
      <c r="A22" s="30">
        <v>17</v>
      </c>
      <c r="B22" s="27">
        <v>2.4</v>
      </c>
      <c r="C22" s="31">
        <v>6.58</v>
      </c>
      <c r="D22" s="31" t="s">
        <v>18</v>
      </c>
      <c r="E22" s="27">
        <v>237.12</v>
      </c>
      <c r="F22" s="32">
        <v>10</v>
      </c>
      <c r="G22" s="43" t="s">
        <v>36</v>
      </c>
      <c r="H22" s="32" t="s">
        <v>30</v>
      </c>
      <c r="I22" s="28">
        <v>3.8082</v>
      </c>
      <c r="J22" s="80">
        <v>229028</v>
      </c>
      <c r="K22" s="31" t="s">
        <v>18</v>
      </c>
    </row>
    <row r="23" spans="1:11" ht="20.25" customHeight="1">
      <c r="A23" s="30">
        <v>18</v>
      </c>
      <c r="B23" s="31">
        <v>2.4</v>
      </c>
      <c r="C23" s="31">
        <v>6.58</v>
      </c>
      <c r="D23" s="31" t="s">
        <v>18</v>
      </c>
      <c r="E23" s="31">
        <v>236.84</v>
      </c>
      <c r="F23" s="32">
        <v>10</v>
      </c>
      <c r="G23" s="43" t="s">
        <v>36</v>
      </c>
      <c r="H23" s="32">
        <v>3.8071</v>
      </c>
      <c r="I23" s="32" t="s">
        <v>30</v>
      </c>
      <c r="J23" s="33">
        <v>229028</v>
      </c>
      <c r="K23" s="31" t="s">
        <v>18</v>
      </c>
    </row>
    <row r="24" spans="1:11" ht="20.25" customHeight="1">
      <c r="A24" s="30">
        <v>19</v>
      </c>
      <c r="B24" s="31">
        <v>2.4</v>
      </c>
      <c r="C24" s="31">
        <v>6.58</v>
      </c>
      <c r="D24" s="31" t="s">
        <v>18</v>
      </c>
      <c r="E24" s="31">
        <v>236.62</v>
      </c>
      <c r="F24" s="32">
        <v>10</v>
      </c>
      <c r="G24" s="43"/>
      <c r="H24" s="32">
        <v>3.8054</v>
      </c>
      <c r="I24" s="32">
        <v>1.9512</v>
      </c>
      <c r="J24" s="33">
        <v>138125</v>
      </c>
      <c r="K24" s="31" t="s">
        <v>18</v>
      </c>
    </row>
    <row r="25" spans="1:11" ht="20.25" customHeight="1">
      <c r="A25" s="30">
        <v>20</v>
      </c>
      <c r="B25" s="31">
        <v>2.4</v>
      </c>
      <c r="C25" s="31">
        <v>6.58</v>
      </c>
      <c r="D25" s="31" t="s">
        <v>18</v>
      </c>
      <c r="E25" s="31">
        <v>235.86</v>
      </c>
      <c r="F25" s="32">
        <v>10</v>
      </c>
      <c r="G25" s="43" t="s">
        <v>36</v>
      </c>
      <c r="H25" s="32">
        <v>1.9501</v>
      </c>
      <c r="I25" s="32">
        <v>3.8032</v>
      </c>
      <c r="J25" s="33">
        <v>117369</v>
      </c>
      <c r="K25" s="31" t="s">
        <v>18</v>
      </c>
    </row>
    <row r="26" spans="1:11" ht="20.25" customHeight="1">
      <c r="A26" s="30">
        <v>21</v>
      </c>
      <c r="B26" s="31">
        <v>2.4</v>
      </c>
      <c r="C26" s="31">
        <v>6.58</v>
      </c>
      <c r="D26" s="31" t="s">
        <v>18</v>
      </c>
      <c r="E26" s="31">
        <v>238.3</v>
      </c>
      <c r="F26" s="32">
        <v>10</v>
      </c>
      <c r="G26" s="43" t="s">
        <v>36</v>
      </c>
      <c r="H26" s="32">
        <v>1.9489</v>
      </c>
      <c r="I26" s="32">
        <v>3.8009</v>
      </c>
      <c r="J26" s="33">
        <v>117084</v>
      </c>
      <c r="K26" s="31" t="s">
        <v>18</v>
      </c>
    </row>
    <row r="27" spans="1:11" ht="20.25" customHeight="1">
      <c r="A27" s="30">
        <v>22</v>
      </c>
      <c r="B27" s="31">
        <v>2.4</v>
      </c>
      <c r="C27" s="31">
        <v>6.58</v>
      </c>
      <c r="D27" s="31" t="s">
        <v>18</v>
      </c>
      <c r="E27" s="31">
        <v>234.74</v>
      </c>
      <c r="F27" s="32">
        <v>10</v>
      </c>
      <c r="G27" s="43" t="s">
        <v>36</v>
      </c>
      <c r="H27" s="32" t="s">
        <v>30</v>
      </c>
      <c r="I27" s="32">
        <v>2.5343</v>
      </c>
      <c r="J27" s="33">
        <v>35789</v>
      </c>
      <c r="K27" s="31" t="s">
        <v>18</v>
      </c>
    </row>
    <row r="28" spans="1:11" ht="20.25" customHeight="1">
      <c r="A28" s="30">
        <v>23</v>
      </c>
      <c r="B28" s="31">
        <v>2.4</v>
      </c>
      <c r="C28" s="31">
        <v>6.58</v>
      </c>
      <c r="D28" s="31" t="s">
        <v>18</v>
      </c>
      <c r="E28" s="31">
        <v>234.46</v>
      </c>
      <c r="F28" s="32">
        <v>10</v>
      </c>
      <c r="G28" s="43" t="s">
        <v>36</v>
      </c>
      <c r="H28" s="32" t="s">
        <v>30</v>
      </c>
      <c r="I28" s="32">
        <v>2.5336</v>
      </c>
      <c r="J28" s="33">
        <v>118963</v>
      </c>
      <c r="K28" s="31" t="s">
        <v>18</v>
      </c>
    </row>
    <row r="29" spans="1:11" ht="20.25" customHeight="1">
      <c r="A29" s="30">
        <v>24</v>
      </c>
      <c r="B29" s="31">
        <v>2.4</v>
      </c>
      <c r="C29" s="31">
        <v>6.58</v>
      </c>
      <c r="D29" s="31" t="s">
        <v>18</v>
      </c>
      <c r="E29" s="31">
        <v>234.04</v>
      </c>
      <c r="F29" s="32">
        <v>10</v>
      </c>
      <c r="G29" s="43" t="s">
        <v>36</v>
      </c>
      <c r="H29" s="32" t="s">
        <v>30</v>
      </c>
      <c r="I29" s="32">
        <v>3.7959</v>
      </c>
      <c r="J29" s="33">
        <v>47153</v>
      </c>
      <c r="K29" s="31" t="s">
        <v>18</v>
      </c>
    </row>
    <row r="30" spans="1:11" ht="20.25" customHeight="1">
      <c r="A30" s="30">
        <v>25</v>
      </c>
      <c r="B30" s="31">
        <v>2.4</v>
      </c>
      <c r="C30" s="31">
        <v>6.58</v>
      </c>
      <c r="D30" s="31" t="s">
        <v>18</v>
      </c>
      <c r="E30" s="31">
        <v>233.62</v>
      </c>
      <c r="F30" s="32">
        <v>10</v>
      </c>
      <c r="G30" s="43" t="s">
        <v>36</v>
      </c>
      <c r="H30" s="32" t="s">
        <v>30</v>
      </c>
      <c r="I30" s="32">
        <v>3.7942</v>
      </c>
      <c r="J30" s="33">
        <v>87965</v>
      </c>
      <c r="K30" s="31" t="s">
        <v>18</v>
      </c>
    </row>
    <row r="31" spans="1:11" ht="20.25" customHeight="1">
      <c r="A31" s="30">
        <v>26</v>
      </c>
      <c r="B31" s="31">
        <v>2.4</v>
      </c>
      <c r="C31" s="31">
        <v>6.58</v>
      </c>
      <c r="D31" s="31" t="s">
        <v>18</v>
      </c>
      <c r="E31" s="31">
        <v>233.2</v>
      </c>
      <c r="F31" s="32">
        <v>10</v>
      </c>
      <c r="G31" s="43" t="s">
        <v>36</v>
      </c>
      <c r="H31" s="32">
        <v>2.5915</v>
      </c>
      <c r="I31" s="32">
        <v>3.7625</v>
      </c>
      <c r="J31" s="33">
        <v>153161</v>
      </c>
      <c r="K31" s="31" t="s">
        <v>18</v>
      </c>
    </row>
    <row r="32" spans="1:11" ht="20.25" customHeight="1">
      <c r="A32" s="30">
        <v>27</v>
      </c>
      <c r="B32" s="31">
        <v>2.4</v>
      </c>
      <c r="C32" s="31">
        <v>6.58</v>
      </c>
      <c r="D32" s="31" t="s">
        <v>18</v>
      </c>
      <c r="E32" s="31">
        <v>232.64</v>
      </c>
      <c r="F32" s="32">
        <v>10</v>
      </c>
      <c r="G32" s="43"/>
      <c r="H32" s="32">
        <v>2.5901</v>
      </c>
      <c r="I32" s="32">
        <v>3.7902</v>
      </c>
      <c r="J32" s="33">
        <v>171612</v>
      </c>
      <c r="K32" s="31" t="s">
        <v>18</v>
      </c>
    </row>
    <row r="33" spans="1:11" ht="20.25" customHeight="1">
      <c r="A33" s="30">
        <v>28</v>
      </c>
      <c r="B33" s="31">
        <v>2.4</v>
      </c>
      <c r="C33" s="31">
        <v>6.58</v>
      </c>
      <c r="D33" s="31" t="s">
        <v>18</v>
      </c>
      <c r="E33" s="31">
        <v>232.08</v>
      </c>
      <c r="F33" s="32">
        <v>10</v>
      </c>
      <c r="G33" s="43"/>
      <c r="H33" s="32">
        <v>2.5888</v>
      </c>
      <c r="I33" s="32">
        <v>3.788</v>
      </c>
      <c r="J33" s="33">
        <v>171283</v>
      </c>
      <c r="K33" s="31" t="s">
        <v>18</v>
      </c>
    </row>
    <row r="34" spans="1:11" ht="20.25" customHeight="1">
      <c r="A34" s="30">
        <v>29</v>
      </c>
      <c r="B34" s="31">
        <v>2.4</v>
      </c>
      <c r="C34" s="31">
        <v>6.58</v>
      </c>
      <c r="D34" s="31" t="s">
        <v>18</v>
      </c>
      <c r="E34" s="31">
        <v>231.52</v>
      </c>
      <c r="F34" s="32">
        <v>10</v>
      </c>
      <c r="G34" s="43"/>
      <c r="H34" s="32" t="s">
        <v>30</v>
      </c>
      <c r="I34" s="32">
        <v>3.7857</v>
      </c>
      <c r="J34" s="33">
        <v>105717</v>
      </c>
      <c r="K34" s="31" t="s">
        <v>18</v>
      </c>
    </row>
    <row r="35" spans="1:11" ht="20.25" customHeight="1">
      <c r="A35" s="30">
        <v>30</v>
      </c>
      <c r="B35" s="31">
        <v>2.4</v>
      </c>
      <c r="C35" s="31">
        <v>6.58</v>
      </c>
      <c r="D35" s="31" t="s">
        <v>18</v>
      </c>
      <c r="E35" s="31">
        <v>231.1</v>
      </c>
      <c r="F35" s="32">
        <v>10</v>
      </c>
      <c r="G35" s="43"/>
      <c r="H35" s="32" t="s">
        <v>30</v>
      </c>
      <c r="I35" s="32">
        <v>3.784</v>
      </c>
      <c r="J35" s="33">
        <v>87084</v>
      </c>
      <c r="K35" s="31" t="s">
        <v>18</v>
      </c>
    </row>
    <row r="36" spans="1:11" ht="20.25" customHeight="1">
      <c r="A36" s="36">
        <v>31</v>
      </c>
      <c r="B36" s="31">
        <v>2.4</v>
      </c>
      <c r="C36" s="31">
        <v>6.58</v>
      </c>
      <c r="D36" s="31" t="s">
        <v>18</v>
      </c>
      <c r="E36" s="34">
        <v>230.82</v>
      </c>
      <c r="F36" s="38">
        <v>10</v>
      </c>
      <c r="G36" s="44"/>
      <c r="H36" s="35" t="s">
        <v>30</v>
      </c>
      <c r="I36" s="35">
        <v>3.7829</v>
      </c>
      <c r="J36" s="49">
        <v>226937</v>
      </c>
      <c r="K36" s="31" t="s">
        <v>18</v>
      </c>
    </row>
    <row r="37" spans="1:11" ht="21">
      <c r="A37" s="10" t="s">
        <v>1</v>
      </c>
      <c r="B37" s="40">
        <f aca="true" t="shared" si="0" ref="B37:J37">SUM(B6:B36)</f>
        <v>85.60000000000007</v>
      </c>
      <c r="C37" s="40">
        <f t="shared" si="0"/>
        <v>203.98000000000013</v>
      </c>
      <c r="D37" s="53" t="s">
        <v>18</v>
      </c>
      <c r="E37" s="40">
        <f t="shared" si="0"/>
        <v>7343.139999999999</v>
      </c>
      <c r="F37" s="103">
        <f t="shared" si="0"/>
        <v>310</v>
      </c>
      <c r="G37" s="104"/>
      <c r="H37" s="60">
        <f t="shared" si="0"/>
        <v>31.0219</v>
      </c>
      <c r="I37" s="60">
        <f t="shared" si="0"/>
        <v>86.2655</v>
      </c>
      <c r="J37" s="41">
        <f t="shared" si="0"/>
        <v>5523604</v>
      </c>
      <c r="K37" s="53" t="s">
        <v>18</v>
      </c>
    </row>
    <row r="38" spans="1:11" ht="21">
      <c r="A38" s="10" t="s">
        <v>2</v>
      </c>
      <c r="B38" s="40">
        <f aca="true" t="shared" si="1" ref="B38:J38">AVERAGE(B6:B36)</f>
        <v>2.7612903225806473</v>
      </c>
      <c r="C38" s="40">
        <f t="shared" si="1"/>
        <v>6.5800000000000045</v>
      </c>
      <c r="D38" s="53" t="s">
        <v>18</v>
      </c>
      <c r="E38" s="40">
        <f t="shared" si="1"/>
        <v>236.8754838709677</v>
      </c>
      <c r="F38" s="103">
        <f t="shared" si="1"/>
        <v>10</v>
      </c>
      <c r="G38" s="104"/>
      <c r="H38" s="60">
        <f t="shared" si="1"/>
        <v>2.3863</v>
      </c>
      <c r="I38" s="60">
        <f t="shared" si="1"/>
        <v>3.5943958333333335</v>
      </c>
      <c r="J38" s="41">
        <f t="shared" si="1"/>
        <v>178180.7741935484</v>
      </c>
      <c r="K38" s="53" t="s">
        <v>18</v>
      </c>
    </row>
  </sheetData>
  <sheetProtection/>
  <mergeCells count="8">
    <mergeCell ref="F4:G4"/>
    <mergeCell ref="F5:G5"/>
    <mergeCell ref="F38:G38"/>
    <mergeCell ref="F37:G37"/>
    <mergeCell ref="A1:K1"/>
    <mergeCell ref="A2:K2"/>
    <mergeCell ref="B3:D3"/>
    <mergeCell ref="E3:K3"/>
  </mergeCells>
  <printOptions/>
  <pageMargins left="0.15748031496062992" right="0.15748031496062992" top="0.4724409448818898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L58"/>
  <sheetViews>
    <sheetView zoomScalePageLayoutView="0" workbookViewId="0" topLeftCell="A22">
      <selection activeCell="L33" sqref="L33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4.8515625" style="8" customWidth="1"/>
    <col min="4" max="4" width="6.00390625" style="8" customWidth="1"/>
    <col min="5" max="6" width="10.7109375" style="8" customWidth="1"/>
    <col min="7" max="7" width="2.8515625" style="8" customWidth="1"/>
    <col min="8" max="9" width="10.7109375" style="8" customWidth="1"/>
    <col min="10" max="10" width="11.421875" style="117" customWidth="1"/>
    <col min="11" max="11" width="6.00390625" style="8" customWidth="1"/>
    <col min="12" max="16384" width="9.140625" style="8" customWidth="1"/>
  </cols>
  <sheetData>
    <row r="1" spans="1:11" ht="21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1">
      <c r="A2" s="95" t="s">
        <v>28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1" customHeight="1">
      <c r="A3" s="9"/>
      <c r="B3" s="96" t="s">
        <v>6</v>
      </c>
      <c r="C3" s="97"/>
      <c r="D3" s="98"/>
      <c r="E3" s="96" t="s">
        <v>12</v>
      </c>
      <c r="F3" s="97"/>
      <c r="G3" s="97"/>
      <c r="H3" s="97"/>
      <c r="I3" s="97"/>
      <c r="J3" s="97"/>
      <c r="K3" s="98"/>
    </row>
    <row r="4" spans="1:12" ht="21" customHeight="1">
      <c r="A4" s="3" t="s">
        <v>0</v>
      </c>
      <c r="B4" s="6" t="s">
        <v>4</v>
      </c>
      <c r="C4" s="6" t="s">
        <v>5</v>
      </c>
      <c r="D4" s="6" t="s">
        <v>14</v>
      </c>
      <c r="E4" s="6" t="s">
        <v>16</v>
      </c>
      <c r="F4" s="99" t="s">
        <v>7</v>
      </c>
      <c r="G4" s="100"/>
      <c r="H4" s="2" t="s">
        <v>8</v>
      </c>
      <c r="I4" s="13" t="s">
        <v>9</v>
      </c>
      <c r="J4" s="112" t="s">
        <v>10</v>
      </c>
      <c r="K4" s="13" t="s">
        <v>14</v>
      </c>
      <c r="L4" s="12"/>
    </row>
    <row r="5" spans="1:11" ht="21" customHeight="1">
      <c r="A5" s="4"/>
      <c r="B5" s="7" t="s">
        <v>3</v>
      </c>
      <c r="C5" s="7" t="s">
        <v>3</v>
      </c>
      <c r="D5" s="7" t="s">
        <v>15</v>
      </c>
      <c r="E5" s="7" t="s">
        <v>17</v>
      </c>
      <c r="F5" s="101" t="s">
        <v>3</v>
      </c>
      <c r="G5" s="102"/>
      <c r="H5" s="5" t="s">
        <v>3</v>
      </c>
      <c r="I5" s="1" t="s">
        <v>3</v>
      </c>
      <c r="J5" s="113" t="s">
        <v>11</v>
      </c>
      <c r="K5" s="1" t="s">
        <v>15</v>
      </c>
    </row>
    <row r="6" spans="1:11" ht="21" customHeight="1">
      <c r="A6" s="25">
        <v>1</v>
      </c>
      <c r="B6" s="26">
        <v>24.55</v>
      </c>
      <c r="C6" s="26">
        <v>6.86</v>
      </c>
      <c r="D6" s="26" t="s">
        <v>18</v>
      </c>
      <c r="E6" s="27">
        <v>181.8</v>
      </c>
      <c r="F6" s="28">
        <v>5</v>
      </c>
      <c r="G6" s="28"/>
      <c r="H6" s="28">
        <v>1.822</v>
      </c>
      <c r="I6" s="28">
        <v>2.9618</v>
      </c>
      <c r="J6" s="118">
        <v>1303319</v>
      </c>
      <c r="K6" s="55" t="s">
        <v>18</v>
      </c>
    </row>
    <row r="7" spans="1:11" ht="21" customHeight="1">
      <c r="A7" s="30">
        <v>2</v>
      </c>
      <c r="B7" s="31">
        <v>24.55</v>
      </c>
      <c r="C7" s="31">
        <v>6.86</v>
      </c>
      <c r="D7" s="48" t="s">
        <v>18</v>
      </c>
      <c r="E7" s="31">
        <v>182.6</v>
      </c>
      <c r="F7" s="28">
        <v>5</v>
      </c>
      <c r="G7" s="28"/>
      <c r="H7" s="28">
        <v>1.8244</v>
      </c>
      <c r="I7" s="28">
        <v>2.9659</v>
      </c>
      <c r="J7" s="119">
        <v>1103881</v>
      </c>
      <c r="K7" s="30">
        <v>1.1</v>
      </c>
    </row>
    <row r="8" spans="1:11" ht="21" customHeight="1">
      <c r="A8" s="30">
        <v>3</v>
      </c>
      <c r="B8" s="31">
        <v>12.5</v>
      </c>
      <c r="C8" s="31">
        <v>6.35</v>
      </c>
      <c r="D8" s="48" t="s">
        <v>18</v>
      </c>
      <c r="E8" s="31">
        <v>183.2</v>
      </c>
      <c r="F8" s="28">
        <v>5</v>
      </c>
      <c r="G8" s="28"/>
      <c r="H8" s="28">
        <v>1.8263</v>
      </c>
      <c r="I8" s="28">
        <v>2.9689</v>
      </c>
      <c r="J8" s="119">
        <v>1255453</v>
      </c>
      <c r="K8" s="30">
        <v>18.9</v>
      </c>
    </row>
    <row r="9" spans="1:11" ht="21" customHeight="1">
      <c r="A9" s="30">
        <v>4</v>
      </c>
      <c r="B9" s="31">
        <v>12.5</v>
      </c>
      <c r="C9" s="31">
        <v>6.35</v>
      </c>
      <c r="D9" s="48" t="s">
        <v>18</v>
      </c>
      <c r="E9" s="31">
        <v>183.9</v>
      </c>
      <c r="F9" s="28">
        <v>5</v>
      </c>
      <c r="G9" s="28"/>
      <c r="H9" s="32">
        <v>1.8284</v>
      </c>
      <c r="I9" s="32">
        <v>4.1578</v>
      </c>
      <c r="J9" s="119">
        <v>1007206</v>
      </c>
      <c r="K9" s="30" t="s">
        <v>18</v>
      </c>
    </row>
    <row r="10" spans="1:11" ht="21" customHeight="1">
      <c r="A10" s="30">
        <v>5</v>
      </c>
      <c r="B10" s="31">
        <v>9.56</v>
      </c>
      <c r="C10" s="31">
        <v>6.35</v>
      </c>
      <c r="D10" s="48" t="s">
        <v>18</v>
      </c>
      <c r="E10" s="31">
        <v>184.3</v>
      </c>
      <c r="F10" s="28">
        <v>5</v>
      </c>
      <c r="G10" s="28"/>
      <c r="H10" s="32">
        <v>1.8296</v>
      </c>
      <c r="I10" s="32">
        <v>4.1606</v>
      </c>
      <c r="J10" s="119">
        <v>4427552</v>
      </c>
      <c r="K10" s="48">
        <v>70</v>
      </c>
    </row>
    <row r="11" spans="1:11" ht="21" customHeight="1">
      <c r="A11" s="30">
        <v>6</v>
      </c>
      <c r="B11" s="31">
        <v>45.12</v>
      </c>
      <c r="C11" s="31">
        <v>7.33</v>
      </c>
      <c r="D11" s="48" t="s">
        <v>18</v>
      </c>
      <c r="E11" s="31">
        <v>188.12</v>
      </c>
      <c r="F11" s="28">
        <v>5</v>
      </c>
      <c r="G11" s="28"/>
      <c r="H11" s="32" t="s">
        <v>30</v>
      </c>
      <c r="I11" s="32" t="s">
        <v>30</v>
      </c>
      <c r="J11" s="119">
        <v>4675163</v>
      </c>
      <c r="K11" s="30" t="s">
        <v>18</v>
      </c>
    </row>
    <row r="12" spans="1:11" ht="21" customHeight="1">
      <c r="A12" s="30">
        <v>7</v>
      </c>
      <c r="B12" s="31">
        <v>45.12</v>
      </c>
      <c r="C12" s="31">
        <v>7.33</v>
      </c>
      <c r="D12" s="48" t="s">
        <v>18</v>
      </c>
      <c r="E12" s="31">
        <v>192.56</v>
      </c>
      <c r="F12" s="28">
        <v>5</v>
      </c>
      <c r="G12" s="28"/>
      <c r="H12" s="32" t="s">
        <v>30</v>
      </c>
      <c r="I12" s="32" t="s">
        <v>30</v>
      </c>
      <c r="J12" s="119">
        <v>3600000</v>
      </c>
      <c r="K12" s="30">
        <v>0.2</v>
      </c>
    </row>
    <row r="13" spans="1:11" ht="21" customHeight="1">
      <c r="A13" s="30">
        <v>8</v>
      </c>
      <c r="B13" s="31">
        <v>56.9</v>
      </c>
      <c r="C13" s="31">
        <v>7.33</v>
      </c>
      <c r="D13" s="48" t="s">
        <v>18</v>
      </c>
      <c r="E13" s="31">
        <v>196.07</v>
      </c>
      <c r="F13" s="28">
        <v>5</v>
      </c>
      <c r="G13" s="28"/>
      <c r="H13" s="32" t="s">
        <v>30</v>
      </c>
      <c r="I13" s="32" t="s">
        <v>30</v>
      </c>
      <c r="J13" s="119">
        <v>2091344</v>
      </c>
      <c r="K13" s="30" t="s">
        <v>18</v>
      </c>
    </row>
    <row r="14" spans="1:11" ht="21" customHeight="1">
      <c r="A14" s="30">
        <v>9</v>
      </c>
      <c r="B14" s="31">
        <v>56.9</v>
      </c>
      <c r="C14" s="31">
        <v>7.33</v>
      </c>
      <c r="D14" s="48" t="s">
        <v>18</v>
      </c>
      <c r="E14" s="31">
        <v>197.98</v>
      </c>
      <c r="F14" s="28">
        <v>5</v>
      </c>
      <c r="G14" s="28"/>
      <c r="H14" s="32" t="s">
        <v>30</v>
      </c>
      <c r="I14" s="32">
        <v>3.6336</v>
      </c>
      <c r="J14" s="119">
        <v>1603943</v>
      </c>
      <c r="K14" s="30">
        <v>0.3</v>
      </c>
    </row>
    <row r="15" spans="1:11" ht="21" customHeight="1">
      <c r="A15" s="30">
        <v>10</v>
      </c>
      <c r="B15" s="31">
        <v>27.11</v>
      </c>
      <c r="C15" s="31">
        <v>7.33</v>
      </c>
      <c r="D15" s="48" t="s">
        <v>18</v>
      </c>
      <c r="E15" s="31">
        <v>199.18</v>
      </c>
      <c r="F15" s="28">
        <v>5</v>
      </c>
      <c r="G15" s="28"/>
      <c r="H15" s="32">
        <v>1.6864</v>
      </c>
      <c r="I15" s="32">
        <v>3.6359</v>
      </c>
      <c r="J15" s="119">
        <v>1178675</v>
      </c>
      <c r="K15" s="30">
        <v>12.8</v>
      </c>
    </row>
    <row r="16" spans="1:11" ht="21" customHeight="1">
      <c r="A16" s="30">
        <v>11</v>
      </c>
      <c r="B16" s="31">
        <v>24.55</v>
      </c>
      <c r="C16" s="31">
        <v>7.33</v>
      </c>
      <c r="D16" s="48" t="s">
        <v>18</v>
      </c>
      <c r="E16" s="31">
        <v>200.38</v>
      </c>
      <c r="F16" s="28">
        <v>5</v>
      </c>
      <c r="G16" s="28"/>
      <c r="H16" s="32">
        <v>1.8694</v>
      </c>
      <c r="I16" s="32">
        <v>3.6454</v>
      </c>
      <c r="J16" s="119">
        <v>1406478</v>
      </c>
      <c r="K16" s="30">
        <v>2.4</v>
      </c>
    </row>
    <row r="17" spans="1:11" ht="21" customHeight="1">
      <c r="A17" s="30">
        <v>12</v>
      </c>
      <c r="B17" s="31">
        <v>24.55</v>
      </c>
      <c r="C17" s="31">
        <v>7.33</v>
      </c>
      <c r="D17" s="48" t="s">
        <v>18</v>
      </c>
      <c r="E17" s="31">
        <v>201.22</v>
      </c>
      <c r="F17" s="28">
        <v>5</v>
      </c>
      <c r="G17" s="28"/>
      <c r="H17" s="32">
        <v>1.8715</v>
      </c>
      <c r="I17" s="32">
        <v>3.6495</v>
      </c>
      <c r="J17" s="119">
        <v>1257013</v>
      </c>
      <c r="K17" s="30">
        <v>1.9</v>
      </c>
    </row>
    <row r="18" spans="1:11" ht="21" customHeight="1">
      <c r="A18" s="30">
        <v>13</v>
      </c>
      <c r="B18" s="31">
        <v>24.55</v>
      </c>
      <c r="C18" s="31">
        <v>7.33</v>
      </c>
      <c r="D18" s="48" t="s">
        <v>18</v>
      </c>
      <c r="E18" s="31">
        <v>201.82</v>
      </c>
      <c r="F18" s="28">
        <v>10</v>
      </c>
      <c r="G18" s="28"/>
      <c r="H18" s="32">
        <v>1.873</v>
      </c>
      <c r="I18" s="32">
        <v>3.6524</v>
      </c>
      <c r="J18" s="119">
        <v>1377394</v>
      </c>
      <c r="K18" s="30">
        <v>7.5</v>
      </c>
    </row>
    <row r="19" spans="1:11" ht="21" customHeight="1">
      <c r="A19" s="30">
        <v>14</v>
      </c>
      <c r="B19" s="31">
        <v>24.55</v>
      </c>
      <c r="C19" s="31">
        <v>7.33</v>
      </c>
      <c r="D19" s="48" t="s">
        <v>18</v>
      </c>
      <c r="E19" s="31">
        <v>202.54</v>
      </c>
      <c r="F19" s="28">
        <v>10</v>
      </c>
      <c r="G19" s="28"/>
      <c r="H19" s="32">
        <v>1.8748</v>
      </c>
      <c r="I19" s="32">
        <v>3.6559</v>
      </c>
      <c r="J19" s="119">
        <v>1877851</v>
      </c>
      <c r="K19" s="30">
        <v>0.7</v>
      </c>
    </row>
    <row r="20" spans="1:11" ht="21" customHeight="1">
      <c r="A20" s="30">
        <v>15</v>
      </c>
      <c r="B20" s="31">
        <v>24.55</v>
      </c>
      <c r="C20" s="31">
        <v>7.33</v>
      </c>
      <c r="D20" s="48" t="s">
        <v>18</v>
      </c>
      <c r="E20" s="31">
        <v>203.76</v>
      </c>
      <c r="F20" s="28">
        <v>10</v>
      </c>
      <c r="G20" s="28"/>
      <c r="H20" s="32">
        <v>1.8777</v>
      </c>
      <c r="I20" s="32">
        <v>3.6617</v>
      </c>
      <c r="J20" s="119">
        <v>1698603</v>
      </c>
      <c r="K20" s="30">
        <v>7.2</v>
      </c>
    </row>
    <row r="21" spans="1:11" ht="21" customHeight="1">
      <c r="A21" s="30">
        <v>16</v>
      </c>
      <c r="B21" s="31">
        <v>24.55</v>
      </c>
      <c r="C21" s="31">
        <v>7.33</v>
      </c>
      <c r="D21" s="48" t="s">
        <v>18</v>
      </c>
      <c r="E21" s="31">
        <v>204.8</v>
      </c>
      <c r="F21" s="28">
        <v>10</v>
      </c>
      <c r="G21" s="28"/>
      <c r="H21" s="32">
        <v>1.8801</v>
      </c>
      <c r="I21" s="32">
        <v>3.6664</v>
      </c>
      <c r="J21" s="119">
        <v>2349216</v>
      </c>
      <c r="K21" s="30" t="s">
        <v>18</v>
      </c>
    </row>
    <row r="22" spans="1:11" ht="21" customHeight="1">
      <c r="A22" s="30">
        <v>17</v>
      </c>
      <c r="B22" s="31">
        <v>28.45</v>
      </c>
      <c r="C22" s="31">
        <v>7.33</v>
      </c>
      <c r="D22" s="48" t="s">
        <v>18</v>
      </c>
      <c r="E22" s="31">
        <v>206.49</v>
      </c>
      <c r="F22" s="28">
        <v>10</v>
      </c>
      <c r="G22" s="28"/>
      <c r="H22" s="32">
        <v>1.884</v>
      </c>
      <c r="I22" s="32">
        <v>3.674</v>
      </c>
      <c r="J22" s="119">
        <v>2220210</v>
      </c>
      <c r="K22" s="30" t="s">
        <v>18</v>
      </c>
    </row>
    <row r="23" spans="1:11" ht="21" customHeight="1">
      <c r="A23" s="30">
        <v>18</v>
      </c>
      <c r="B23" s="31">
        <v>28.45</v>
      </c>
      <c r="C23" s="31">
        <v>7.33</v>
      </c>
      <c r="D23" s="48" t="s">
        <v>18</v>
      </c>
      <c r="E23" s="31">
        <v>208.05</v>
      </c>
      <c r="F23" s="28">
        <v>10</v>
      </c>
      <c r="G23" s="28"/>
      <c r="H23" s="32">
        <v>1.8876</v>
      </c>
      <c r="I23" s="32">
        <v>3.6809</v>
      </c>
      <c r="J23" s="119">
        <v>1701117</v>
      </c>
      <c r="K23" s="30" t="s">
        <v>18</v>
      </c>
    </row>
    <row r="24" spans="1:11" ht="21" customHeight="1">
      <c r="A24" s="30">
        <v>19</v>
      </c>
      <c r="B24" s="31">
        <v>28.45</v>
      </c>
      <c r="C24" s="31">
        <v>7.33</v>
      </c>
      <c r="D24" s="48" t="s">
        <v>18</v>
      </c>
      <c r="E24" s="31">
        <v>209.09</v>
      </c>
      <c r="F24" s="28">
        <v>10</v>
      </c>
      <c r="G24" s="28"/>
      <c r="H24" s="32">
        <v>1.8899</v>
      </c>
      <c r="I24" s="32">
        <v>3.6856</v>
      </c>
      <c r="J24" s="119">
        <v>1961722</v>
      </c>
      <c r="K24" s="30">
        <v>18.7</v>
      </c>
    </row>
    <row r="25" spans="1:11" ht="21" customHeight="1">
      <c r="A25" s="30">
        <v>20</v>
      </c>
      <c r="B25" s="31">
        <v>29.76</v>
      </c>
      <c r="C25" s="31">
        <v>7.33</v>
      </c>
      <c r="D25" s="48" t="s">
        <v>18</v>
      </c>
      <c r="E25" s="31">
        <v>210.39</v>
      </c>
      <c r="F25" s="28">
        <v>10</v>
      </c>
      <c r="G25" s="28"/>
      <c r="H25" s="32">
        <v>1.8929</v>
      </c>
      <c r="I25" s="32">
        <v>3.6914</v>
      </c>
      <c r="J25" s="119">
        <v>1182482</v>
      </c>
      <c r="K25" s="30" t="s">
        <v>18</v>
      </c>
    </row>
    <row r="26" spans="1:11" ht="21" customHeight="1">
      <c r="A26" s="30">
        <v>21</v>
      </c>
      <c r="B26" s="31">
        <v>29.76</v>
      </c>
      <c r="C26" s="31">
        <v>7.33</v>
      </c>
      <c r="D26" s="48" t="s">
        <v>18</v>
      </c>
      <c r="E26" s="31">
        <v>210.91</v>
      </c>
      <c r="F26" s="28">
        <v>10</v>
      </c>
      <c r="G26" s="28"/>
      <c r="H26" s="32">
        <v>1.8941</v>
      </c>
      <c r="I26" s="32">
        <v>3.6937</v>
      </c>
      <c r="J26" s="119">
        <v>1052785</v>
      </c>
      <c r="K26" s="30" t="s">
        <v>18</v>
      </c>
    </row>
    <row r="27" spans="1:11" ht="21" customHeight="1">
      <c r="A27" s="30">
        <v>22</v>
      </c>
      <c r="B27" s="31">
        <v>29.76</v>
      </c>
      <c r="C27" s="31">
        <v>7.33</v>
      </c>
      <c r="D27" s="48" t="s">
        <v>18</v>
      </c>
      <c r="E27" s="31">
        <v>211.3</v>
      </c>
      <c r="F27" s="28">
        <v>10</v>
      </c>
      <c r="G27" s="28"/>
      <c r="H27" s="32">
        <v>1.895</v>
      </c>
      <c r="I27" s="32">
        <v>3.6954</v>
      </c>
      <c r="J27" s="119">
        <v>1053010</v>
      </c>
      <c r="K27" s="30" t="s">
        <v>18</v>
      </c>
    </row>
    <row r="28" spans="1:11" ht="21" customHeight="1">
      <c r="A28" s="30">
        <v>23</v>
      </c>
      <c r="B28" s="31">
        <v>13.58</v>
      </c>
      <c r="C28" s="31">
        <v>7.33</v>
      </c>
      <c r="D28" s="48" t="s">
        <v>18</v>
      </c>
      <c r="E28" s="31">
        <v>211.62</v>
      </c>
      <c r="F28" s="32">
        <v>5</v>
      </c>
      <c r="G28" s="32"/>
      <c r="H28" s="32">
        <v>1.8959</v>
      </c>
      <c r="I28" s="32">
        <v>3.6972</v>
      </c>
      <c r="J28" s="119">
        <v>833243</v>
      </c>
      <c r="K28" s="30" t="s">
        <v>18</v>
      </c>
    </row>
    <row r="29" spans="1:11" ht="21" customHeight="1">
      <c r="A29" s="30">
        <v>24</v>
      </c>
      <c r="B29" s="31">
        <v>13.58</v>
      </c>
      <c r="C29" s="31">
        <v>7.33</v>
      </c>
      <c r="D29" s="48" t="s">
        <v>18</v>
      </c>
      <c r="E29" s="56">
        <v>211.95</v>
      </c>
      <c r="F29" s="32">
        <v>5</v>
      </c>
      <c r="G29" s="32"/>
      <c r="H29" s="57">
        <v>1.8965</v>
      </c>
      <c r="I29" s="57">
        <v>3.6983</v>
      </c>
      <c r="J29" s="58">
        <v>833390</v>
      </c>
      <c r="K29" s="30" t="s">
        <v>18</v>
      </c>
    </row>
    <row r="30" spans="1:11" ht="21" customHeight="1">
      <c r="A30" s="30">
        <v>25</v>
      </c>
      <c r="B30" s="31">
        <v>13.58</v>
      </c>
      <c r="C30" s="31">
        <v>7.33</v>
      </c>
      <c r="D30" s="48" t="s">
        <v>18</v>
      </c>
      <c r="E30" s="31">
        <v>212.21</v>
      </c>
      <c r="F30" s="32">
        <v>5</v>
      </c>
      <c r="G30" s="32"/>
      <c r="H30" s="32">
        <v>1.897</v>
      </c>
      <c r="I30" s="32">
        <v>3.6995</v>
      </c>
      <c r="J30" s="119">
        <v>833536</v>
      </c>
      <c r="K30" s="30" t="s">
        <v>18</v>
      </c>
    </row>
    <row r="31" spans="1:11" ht="21" customHeight="1">
      <c r="A31" s="30">
        <v>26</v>
      </c>
      <c r="B31" s="31">
        <v>13.58</v>
      </c>
      <c r="C31" s="31">
        <v>7.33</v>
      </c>
      <c r="D31" s="48" t="s">
        <v>18</v>
      </c>
      <c r="E31" s="31">
        <v>212.47</v>
      </c>
      <c r="F31" s="32">
        <v>5</v>
      </c>
      <c r="G31" s="32"/>
      <c r="H31" s="32">
        <v>1.8976</v>
      </c>
      <c r="I31" s="32">
        <v>3.7006</v>
      </c>
      <c r="J31" s="119">
        <v>573680</v>
      </c>
      <c r="K31" s="30" t="s">
        <v>18</v>
      </c>
    </row>
    <row r="32" spans="1:11" ht="21" customHeight="1">
      <c r="A32" s="30">
        <v>27</v>
      </c>
      <c r="B32" s="31">
        <v>10.45</v>
      </c>
      <c r="C32" s="31">
        <v>7.33</v>
      </c>
      <c r="D32" s="48" t="s">
        <v>18</v>
      </c>
      <c r="E32" s="31">
        <v>212.47</v>
      </c>
      <c r="F32" s="32">
        <v>10</v>
      </c>
      <c r="G32" s="32"/>
      <c r="H32" s="32">
        <v>1.8976</v>
      </c>
      <c r="I32" s="32">
        <v>3.7006</v>
      </c>
      <c r="J32" s="119">
        <v>663680</v>
      </c>
      <c r="K32" s="30" t="s">
        <v>18</v>
      </c>
    </row>
    <row r="33" spans="1:11" ht="21" customHeight="1">
      <c r="A33" s="30">
        <v>28</v>
      </c>
      <c r="B33" s="31">
        <v>10.45</v>
      </c>
      <c r="C33" s="31">
        <v>7.33</v>
      </c>
      <c r="D33" s="48" t="s">
        <v>18</v>
      </c>
      <c r="E33" s="31">
        <v>212.47</v>
      </c>
      <c r="F33" s="32">
        <v>10</v>
      </c>
      <c r="G33" s="32"/>
      <c r="H33" s="32">
        <v>1.8976</v>
      </c>
      <c r="I33" s="32">
        <v>3.7006</v>
      </c>
      <c r="J33" s="119">
        <v>663680</v>
      </c>
      <c r="K33" s="30" t="s">
        <v>18</v>
      </c>
    </row>
    <row r="34" spans="1:11" ht="21" customHeight="1">
      <c r="A34" s="30">
        <v>29</v>
      </c>
      <c r="B34" s="31">
        <v>9.56</v>
      </c>
      <c r="C34" s="31">
        <v>6.86</v>
      </c>
      <c r="D34" s="48" t="s">
        <v>18</v>
      </c>
      <c r="E34" s="31">
        <v>212.47</v>
      </c>
      <c r="F34" s="32">
        <v>10</v>
      </c>
      <c r="G34" s="32"/>
      <c r="H34" s="32">
        <v>1.8976</v>
      </c>
      <c r="I34" s="32">
        <v>3.7006</v>
      </c>
      <c r="J34" s="119">
        <v>663680</v>
      </c>
      <c r="K34" s="30" t="s">
        <v>18</v>
      </c>
    </row>
    <row r="35" spans="1:11" ht="21" customHeight="1">
      <c r="A35" s="30">
        <v>30</v>
      </c>
      <c r="B35" s="31">
        <v>9.56</v>
      </c>
      <c r="C35" s="31">
        <v>6.86</v>
      </c>
      <c r="D35" s="48" t="s">
        <v>18</v>
      </c>
      <c r="E35" s="31">
        <v>212.47</v>
      </c>
      <c r="F35" s="32">
        <v>10</v>
      </c>
      <c r="G35" s="32"/>
      <c r="H35" s="32">
        <v>1.8976</v>
      </c>
      <c r="I35" s="32">
        <v>3.7006</v>
      </c>
      <c r="J35" s="119">
        <v>663680</v>
      </c>
      <c r="K35" s="30">
        <v>2.5</v>
      </c>
    </row>
    <row r="36" spans="1:11" ht="21" customHeight="1">
      <c r="A36" s="36">
        <v>31</v>
      </c>
      <c r="B36" s="31">
        <v>9.56</v>
      </c>
      <c r="C36" s="31">
        <v>6.86</v>
      </c>
      <c r="D36" s="48" t="s">
        <v>18</v>
      </c>
      <c r="E36" s="37">
        <v>212.47</v>
      </c>
      <c r="F36" s="32">
        <v>10</v>
      </c>
      <c r="G36" s="32"/>
      <c r="H36" s="32">
        <v>1.8976</v>
      </c>
      <c r="I36" s="32">
        <v>3.7006</v>
      </c>
      <c r="J36" s="120">
        <v>663680</v>
      </c>
      <c r="K36" s="30" t="s">
        <v>18</v>
      </c>
    </row>
    <row r="37" spans="1:11" ht="21" customHeight="1">
      <c r="A37" s="10" t="s">
        <v>1</v>
      </c>
      <c r="B37" s="40">
        <f aca="true" t="shared" si="0" ref="B37:I37">SUM(B6:B36)</f>
        <v>740.6400000000002</v>
      </c>
      <c r="C37" s="40">
        <f t="shared" si="0"/>
        <v>221.94000000000017</v>
      </c>
      <c r="D37" s="53" t="s">
        <v>18</v>
      </c>
      <c r="E37" s="40">
        <f t="shared" si="0"/>
        <v>6271.060000000002</v>
      </c>
      <c r="F37" s="103">
        <f t="shared" si="0"/>
        <v>230</v>
      </c>
      <c r="G37" s="104"/>
      <c r="H37" s="60">
        <f t="shared" si="0"/>
        <v>50.48209999999999</v>
      </c>
      <c r="I37" s="60">
        <f t="shared" si="0"/>
        <v>101.83539999999998</v>
      </c>
      <c r="J37" s="41">
        <f>SUM(J6:J36)</f>
        <v>47776666</v>
      </c>
      <c r="K37" s="53">
        <f>SUM(K6:K36)</f>
        <v>144.20000000000002</v>
      </c>
    </row>
    <row r="38" spans="1:11" ht="21" customHeight="1">
      <c r="A38" s="10" t="s">
        <v>2</v>
      </c>
      <c r="B38" s="40">
        <f aca="true" t="shared" si="1" ref="B38:I38">AVERAGE(B6:B36)</f>
        <v>23.891612903225813</v>
      </c>
      <c r="C38" s="40">
        <f t="shared" si="1"/>
        <v>7.159354838709683</v>
      </c>
      <c r="D38" s="53" t="s">
        <v>18</v>
      </c>
      <c r="E38" s="40">
        <f t="shared" si="1"/>
        <v>202.2922580645162</v>
      </c>
      <c r="F38" s="103">
        <f t="shared" si="1"/>
        <v>7.419354838709677</v>
      </c>
      <c r="G38" s="104"/>
      <c r="H38" s="60">
        <f t="shared" si="1"/>
        <v>1.869707407407407</v>
      </c>
      <c r="I38" s="60">
        <f t="shared" si="1"/>
        <v>3.6369785714285707</v>
      </c>
      <c r="J38" s="41">
        <f>AVERAGE(J6:J36)</f>
        <v>1541182.7741935484</v>
      </c>
      <c r="K38" s="53">
        <f>AVERAGE(K6:K36)</f>
        <v>11.092307692307694</v>
      </c>
    </row>
    <row r="39" spans="4:11" ht="21">
      <c r="D39" s="11"/>
      <c r="E39" s="11"/>
      <c r="F39" s="11"/>
      <c r="G39" s="11"/>
      <c r="H39" s="11"/>
      <c r="I39" s="11"/>
      <c r="J39" s="116"/>
      <c r="K39" s="17"/>
    </row>
    <row r="40" ht="21">
      <c r="K40" s="18"/>
    </row>
    <row r="41" ht="21">
      <c r="K41" s="18"/>
    </row>
    <row r="42" ht="21">
      <c r="K42" s="18"/>
    </row>
    <row r="43" ht="21">
      <c r="K43" s="18"/>
    </row>
    <row r="44" ht="21">
      <c r="K44" s="18"/>
    </row>
    <row r="45" ht="21">
      <c r="K45" s="18"/>
    </row>
    <row r="46" ht="21">
      <c r="K46" s="18"/>
    </row>
    <row r="47" ht="21">
      <c r="K47" s="18"/>
    </row>
    <row r="48" ht="21">
      <c r="K48" s="18"/>
    </row>
    <row r="49" ht="21">
      <c r="K49" s="18"/>
    </row>
    <row r="50" ht="21">
      <c r="K50" s="18"/>
    </row>
    <row r="51" ht="21">
      <c r="K51" s="18"/>
    </row>
    <row r="52" ht="21">
      <c r="K52" s="18"/>
    </row>
    <row r="53" ht="21">
      <c r="K53" s="18"/>
    </row>
    <row r="54" ht="21">
      <c r="K54" s="18"/>
    </row>
    <row r="55" ht="21">
      <c r="K55" s="18"/>
    </row>
    <row r="56" ht="21">
      <c r="K56" s="18"/>
    </row>
    <row r="57" ht="21">
      <c r="K57" s="18"/>
    </row>
    <row r="58" ht="21">
      <c r="K58" s="18"/>
    </row>
  </sheetData>
  <sheetProtection/>
  <mergeCells count="8">
    <mergeCell ref="F5:G5"/>
    <mergeCell ref="F4:G4"/>
    <mergeCell ref="F38:G38"/>
    <mergeCell ref="F37:G37"/>
    <mergeCell ref="A1:K1"/>
    <mergeCell ref="A2:K2"/>
    <mergeCell ref="B3:D3"/>
    <mergeCell ref="E3:K3"/>
  </mergeCells>
  <printOptions/>
  <pageMargins left="0.24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L3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57421875" style="8" customWidth="1"/>
    <col min="4" max="4" width="6.7109375" style="8" customWidth="1"/>
    <col min="5" max="6" width="10.7109375" style="8" customWidth="1"/>
    <col min="7" max="7" width="2.8515625" style="8" customWidth="1"/>
    <col min="8" max="10" width="10.7109375" style="8" customWidth="1"/>
    <col min="11" max="11" width="6.7109375" style="8" customWidth="1"/>
    <col min="12" max="16384" width="9.140625" style="8" customWidth="1"/>
  </cols>
  <sheetData>
    <row r="1" spans="1:11" ht="21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1">
      <c r="A2" s="95" t="s">
        <v>29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1.75" customHeight="1">
      <c r="A3" s="9"/>
      <c r="B3" s="96" t="s">
        <v>6</v>
      </c>
      <c r="C3" s="97"/>
      <c r="D3" s="98"/>
      <c r="E3" s="96" t="s">
        <v>12</v>
      </c>
      <c r="F3" s="97"/>
      <c r="G3" s="97"/>
      <c r="H3" s="97"/>
      <c r="I3" s="97"/>
      <c r="J3" s="97"/>
      <c r="K3" s="98"/>
    </row>
    <row r="4" spans="1:12" ht="21.75" customHeight="1">
      <c r="A4" s="3" t="s">
        <v>0</v>
      </c>
      <c r="B4" s="6" t="s">
        <v>4</v>
      </c>
      <c r="C4" s="6" t="s">
        <v>5</v>
      </c>
      <c r="D4" s="6" t="s">
        <v>14</v>
      </c>
      <c r="E4" s="6" t="s">
        <v>16</v>
      </c>
      <c r="F4" s="99" t="s">
        <v>7</v>
      </c>
      <c r="G4" s="100"/>
      <c r="H4" s="2" t="s">
        <v>8</v>
      </c>
      <c r="I4" s="13" t="s">
        <v>9</v>
      </c>
      <c r="J4" s="2" t="s">
        <v>10</v>
      </c>
      <c r="K4" s="13" t="s">
        <v>14</v>
      </c>
      <c r="L4" s="12"/>
    </row>
    <row r="5" spans="1:11" ht="21.75" customHeight="1">
      <c r="A5" s="4"/>
      <c r="B5" s="7" t="s">
        <v>3</v>
      </c>
      <c r="C5" s="7" t="s">
        <v>3</v>
      </c>
      <c r="D5" s="7" t="s">
        <v>15</v>
      </c>
      <c r="E5" s="7" t="s">
        <v>17</v>
      </c>
      <c r="F5" s="101" t="s">
        <v>3</v>
      </c>
      <c r="G5" s="102"/>
      <c r="H5" s="5" t="s">
        <v>3</v>
      </c>
      <c r="I5" s="1" t="s">
        <v>3</v>
      </c>
      <c r="J5" s="5" t="s">
        <v>11</v>
      </c>
      <c r="K5" s="1" t="s">
        <v>15</v>
      </c>
    </row>
    <row r="6" spans="1:11" ht="21.75" customHeight="1">
      <c r="A6" s="25">
        <v>1</v>
      </c>
      <c r="B6" s="26">
        <v>9.56</v>
      </c>
      <c r="C6" s="26">
        <v>6.86</v>
      </c>
      <c r="D6" s="27" t="s">
        <v>18</v>
      </c>
      <c r="E6" s="27">
        <v>212.47</v>
      </c>
      <c r="F6" s="91">
        <v>10</v>
      </c>
      <c r="G6" s="42"/>
      <c r="H6" s="42">
        <v>1.8976</v>
      </c>
      <c r="I6" s="28">
        <v>3.7006</v>
      </c>
      <c r="J6" s="29">
        <v>793683</v>
      </c>
      <c r="K6" s="47" t="s">
        <v>18</v>
      </c>
    </row>
    <row r="7" spans="1:11" ht="21.75" customHeight="1">
      <c r="A7" s="30">
        <v>2</v>
      </c>
      <c r="B7" s="31">
        <v>9.56</v>
      </c>
      <c r="C7" s="31">
        <v>6.86</v>
      </c>
      <c r="D7" s="31" t="s">
        <v>18</v>
      </c>
      <c r="E7" s="31">
        <v>212.6</v>
      </c>
      <c r="F7" s="32">
        <v>10</v>
      </c>
      <c r="G7" s="43"/>
      <c r="H7" s="43">
        <v>1.8979</v>
      </c>
      <c r="I7" s="32">
        <v>3.0855</v>
      </c>
      <c r="J7" s="33">
        <v>1926080</v>
      </c>
      <c r="K7" s="48" t="s">
        <v>18</v>
      </c>
    </row>
    <row r="8" spans="1:11" ht="21.75" customHeight="1">
      <c r="A8" s="30">
        <v>3</v>
      </c>
      <c r="B8" s="31">
        <v>9.56</v>
      </c>
      <c r="C8" s="31">
        <v>6.86</v>
      </c>
      <c r="D8" s="31" t="s">
        <v>18</v>
      </c>
      <c r="E8" s="31">
        <v>213.9</v>
      </c>
      <c r="F8" s="32">
        <v>10</v>
      </c>
      <c r="G8" s="43"/>
      <c r="H8" s="43" t="s">
        <v>30</v>
      </c>
      <c r="I8" s="32" t="s">
        <v>30</v>
      </c>
      <c r="J8" s="33">
        <v>6553745</v>
      </c>
      <c r="K8" s="48" t="s">
        <v>18</v>
      </c>
    </row>
    <row r="9" spans="1:11" ht="21.75" customHeight="1">
      <c r="A9" s="30">
        <v>4</v>
      </c>
      <c r="B9" s="31">
        <v>53.45</v>
      </c>
      <c r="C9" s="31">
        <v>7.29</v>
      </c>
      <c r="D9" s="31" t="s">
        <v>18</v>
      </c>
      <c r="E9" s="31">
        <v>220.13</v>
      </c>
      <c r="F9" s="32">
        <v>10</v>
      </c>
      <c r="G9" s="43"/>
      <c r="H9" s="43" t="s">
        <v>30</v>
      </c>
      <c r="I9" s="32" t="s">
        <v>30</v>
      </c>
      <c r="J9" s="33">
        <v>3870000</v>
      </c>
      <c r="K9" s="48" t="s">
        <v>18</v>
      </c>
    </row>
    <row r="10" spans="1:11" ht="21.75" customHeight="1">
      <c r="A10" s="30">
        <v>5</v>
      </c>
      <c r="B10" s="31">
        <v>42.46</v>
      </c>
      <c r="C10" s="31">
        <v>6.17</v>
      </c>
      <c r="D10" s="31" t="s">
        <v>18</v>
      </c>
      <c r="E10" s="31">
        <v>223.82</v>
      </c>
      <c r="F10" s="32">
        <v>10</v>
      </c>
      <c r="G10" s="43"/>
      <c r="H10" s="43" t="s">
        <v>30</v>
      </c>
      <c r="I10" s="32" t="s">
        <v>30</v>
      </c>
      <c r="J10" s="33">
        <v>1860000</v>
      </c>
      <c r="K10" s="48" t="s">
        <v>18</v>
      </c>
    </row>
    <row r="11" spans="1:11" ht="21.75" customHeight="1">
      <c r="A11" s="30">
        <v>6</v>
      </c>
      <c r="B11" s="31">
        <v>24.55</v>
      </c>
      <c r="C11" s="31">
        <v>6.17</v>
      </c>
      <c r="D11" s="31" t="s">
        <v>18</v>
      </c>
      <c r="E11" s="31">
        <v>225.5</v>
      </c>
      <c r="F11" s="32">
        <v>10</v>
      </c>
      <c r="G11" s="43"/>
      <c r="H11" s="43" t="s">
        <v>30</v>
      </c>
      <c r="I11" s="32">
        <v>3.1356</v>
      </c>
      <c r="J11" s="33">
        <v>1390610</v>
      </c>
      <c r="K11" s="48" t="s">
        <v>18</v>
      </c>
    </row>
    <row r="12" spans="1:11" ht="21.75" customHeight="1">
      <c r="A12" s="30">
        <v>7</v>
      </c>
      <c r="B12" s="31">
        <v>24.55</v>
      </c>
      <c r="C12" s="31">
        <v>6.17</v>
      </c>
      <c r="D12" s="31" t="s">
        <v>18</v>
      </c>
      <c r="E12" s="31">
        <v>226.62</v>
      </c>
      <c r="F12" s="32">
        <v>5</v>
      </c>
      <c r="G12" s="43"/>
      <c r="H12" s="43" t="s">
        <v>30</v>
      </c>
      <c r="I12" s="32">
        <v>3.1394</v>
      </c>
      <c r="J12" s="33">
        <v>958332</v>
      </c>
      <c r="K12" s="48" t="s">
        <v>18</v>
      </c>
    </row>
    <row r="13" spans="1:11" ht="21.75" customHeight="1">
      <c r="A13" s="30">
        <v>8</v>
      </c>
      <c r="B13" s="31">
        <v>24.55</v>
      </c>
      <c r="C13" s="31">
        <v>6.17</v>
      </c>
      <c r="D13" s="31" t="s">
        <v>18</v>
      </c>
      <c r="E13" s="31">
        <v>227.18</v>
      </c>
      <c r="F13" s="32">
        <v>5</v>
      </c>
      <c r="G13" s="43"/>
      <c r="H13" s="43">
        <v>1.2886</v>
      </c>
      <c r="I13" s="32">
        <v>3.1413</v>
      </c>
      <c r="J13" s="33">
        <v>1244967</v>
      </c>
      <c r="K13" s="48" t="s">
        <v>18</v>
      </c>
    </row>
    <row r="14" spans="1:11" ht="21.75" customHeight="1">
      <c r="A14" s="30">
        <v>9</v>
      </c>
      <c r="B14" s="31">
        <v>14.69</v>
      </c>
      <c r="C14" s="31">
        <v>6.05</v>
      </c>
      <c r="D14" s="31" t="s">
        <v>18</v>
      </c>
      <c r="E14" s="31">
        <v>228.02</v>
      </c>
      <c r="F14" s="32">
        <v>5</v>
      </c>
      <c r="G14" s="43"/>
      <c r="H14" s="43">
        <v>1.2898</v>
      </c>
      <c r="I14" s="32">
        <v>1.8879</v>
      </c>
      <c r="J14" s="33">
        <v>807171</v>
      </c>
      <c r="K14" s="48" t="s">
        <v>18</v>
      </c>
    </row>
    <row r="15" spans="1:11" ht="21.75" customHeight="1">
      <c r="A15" s="30">
        <v>10</v>
      </c>
      <c r="B15" s="31">
        <v>14.69</v>
      </c>
      <c r="C15" s="31">
        <v>6.05</v>
      </c>
      <c r="D15" s="31" t="s">
        <v>18</v>
      </c>
      <c r="E15" s="31">
        <v>228.44</v>
      </c>
      <c r="F15" s="32">
        <v>5</v>
      </c>
      <c r="G15" s="43"/>
      <c r="H15" s="43">
        <v>1.2903</v>
      </c>
      <c r="I15" s="32">
        <v>2.5174</v>
      </c>
      <c r="J15" s="33">
        <v>698984</v>
      </c>
      <c r="K15" s="48" t="s">
        <v>18</v>
      </c>
    </row>
    <row r="16" spans="1:11" ht="21.75" customHeight="1">
      <c r="A16" s="30">
        <v>11</v>
      </c>
      <c r="B16" s="31">
        <v>14.69</v>
      </c>
      <c r="C16" s="31">
        <v>6.05</v>
      </c>
      <c r="D16" s="31" t="s">
        <v>18</v>
      </c>
      <c r="E16" s="31">
        <v>228.72</v>
      </c>
      <c r="F16" s="32">
        <v>5</v>
      </c>
      <c r="G16" s="43"/>
      <c r="H16" s="43">
        <v>1.2907</v>
      </c>
      <c r="I16" s="32">
        <v>2.5181</v>
      </c>
      <c r="J16" s="33">
        <v>839079</v>
      </c>
      <c r="K16" s="48" t="s">
        <v>18</v>
      </c>
    </row>
    <row r="17" spans="1:11" ht="21.75" customHeight="1">
      <c r="A17" s="30">
        <v>12</v>
      </c>
      <c r="B17" s="31">
        <v>10.46</v>
      </c>
      <c r="C17" s="31">
        <v>6.05</v>
      </c>
      <c r="D17" s="31" t="s">
        <v>18</v>
      </c>
      <c r="E17" s="31">
        <v>229.14</v>
      </c>
      <c r="F17" s="32">
        <v>5</v>
      </c>
      <c r="G17" s="43"/>
      <c r="H17" s="43">
        <v>1.2913</v>
      </c>
      <c r="I17" s="32">
        <v>2.5193</v>
      </c>
      <c r="J17" s="33">
        <v>839235</v>
      </c>
      <c r="K17" s="48" t="s">
        <v>18</v>
      </c>
    </row>
    <row r="18" spans="1:11" ht="21.75" customHeight="1">
      <c r="A18" s="30">
        <v>13</v>
      </c>
      <c r="B18" s="31">
        <v>10.46</v>
      </c>
      <c r="C18" s="31">
        <v>6.05</v>
      </c>
      <c r="D18" s="31" t="s">
        <v>18</v>
      </c>
      <c r="E18" s="31">
        <v>229.56</v>
      </c>
      <c r="F18" s="32">
        <v>5</v>
      </c>
      <c r="G18" s="43"/>
      <c r="H18" s="43">
        <v>1.2919</v>
      </c>
      <c r="I18" s="32">
        <v>2.5204</v>
      </c>
      <c r="J18" s="33">
        <v>839382</v>
      </c>
      <c r="K18" s="48" t="s">
        <v>18</v>
      </c>
    </row>
    <row r="19" spans="1:11" ht="21.75" customHeight="1">
      <c r="A19" s="30">
        <v>14</v>
      </c>
      <c r="B19" s="31">
        <v>9.56</v>
      </c>
      <c r="C19" s="31">
        <v>6.05</v>
      </c>
      <c r="D19" s="31" t="s">
        <v>18</v>
      </c>
      <c r="E19" s="31">
        <v>229.98</v>
      </c>
      <c r="F19" s="32">
        <v>5</v>
      </c>
      <c r="G19" s="43"/>
      <c r="H19" s="43">
        <v>1.2925</v>
      </c>
      <c r="I19" s="32">
        <v>2.5215</v>
      </c>
      <c r="J19" s="33">
        <v>839529</v>
      </c>
      <c r="K19" s="48" t="s">
        <v>18</v>
      </c>
    </row>
    <row r="20" spans="1:11" ht="21.75" customHeight="1">
      <c r="A20" s="30">
        <v>15</v>
      </c>
      <c r="B20" s="31">
        <v>9.56</v>
      </c>
      <c r="C20" s="31">
        <v>6.05</v>
      </c>
      <c r="D20" s="31" t="s">
        <v>18</v>
      </c>
      <c r="E20" s="31">
        <v>230.4</v>
      </c>
      <c r="F20" s="32">
        <v>5</v>
      </c>
      <c r="G20" s="43"/>
      <c r="H20" s="43">
        <v>1.293</v>
      </c>
      <c r="I20" s="32">
        <v>2.5227</v>
      </c>
      <c r="J20" s="33">
        <v>839676</v>
      </c>
      <c r="K20" s="48" t="s">
        <v>18</v>
      </c>
    </row>
    <row r="21" spans="1:11" ht="21.75" customHeight="1">
      <c r="A21" s="30">
        <v>16</v>
      </c>
      <c r="B21" s="31">
        <v>9.56</v>
      </c>
      <c r="C21" s="31">
        <v>6.05</v>
      </c>
      <c r="D21" s="31" t="s">
        <v>18</v>
      </c>
      <c r="E21" s="31">
        <v>230.82</v>
      </c>
      <c r="F21" s="32">
        <v>5</v>
      </c>
      <c r="G21" s="43"/>
      <c r="H21" s="43">
        <v>1.2936</v>
      </c>
      <c r="I21" s="32">
        <v>2.5238</v>
      </c>
      <c r="J21" s="33">
        <v>699823</v>
      </c>
      <c r="K21" s="48" t="s">
        <v>18</v>
      </c>
    </row>
    <row r="22" spans="1:11" ht="21.75" customHeight="1">
      <c r="A22" s="30">
        <v>17</v>
      </c>
      <c r="B22" s="31">
        <v>9.56</v>
      </c>
      <c r="C22" s="31">
        <v>6.05</v>
      </c>
      <c r="D22" s="31" t="s">
        <v>18</v>
      </c>
      <c r="E22" s="31">
        <v>231.1</v>
      </c>
      <c r="F22" s="32">
        <v>5</v>
      </c>
      <c r="G22" s="43"/>
      <c r="H22" s="43">
        <v>1.294</v>
      </c>
      <c r="I22" s="32">
        <v>2.5245</v>
      </c>
      <c r="J22" s="33">
        <v>139917</v>
      </c>
      <c r="K22" s="48" t="s">
        <v>18</v>
      </c>
    </row>
    <row r="23" spans="1:11" ht="21.75" customHeight="1">
      <c r="A23" s="30">
        <v>18</v>
      </c>
      <c r="B23" s="31">
        <v>9.56</v>
      </c>
      <c r="C23" s="31">
        <v>6.05</v>
      </c>
      <c r="D23" s="31" t="s">
        <v>18</v>
      </c>
      <c r="E23" s="31">
        <v>230.82</v>
      </c>
      <c r="F23" s="32">
        <v>10</v>
      </c>
      <c r="G23" s="43" t="s">
        <v>36</v>
      </c>
      <c r="H23" s="43">
        <v>1.2939</v>
      </c>
      <c r="I23" s="32">
        <v>2.5238</v>
      </c>
      <c r="J23" s="33">
        <v>633823</v>
      </c>
      <c r="K23" s="48" t="s">
        <v>18</v>
      </c>
    </row>
    <row r="24" spans="1:11" ht="21.75" customHeight="1">
      <c r="A24" s="30">
        <v>19</v>
      </c>
      <c r="B24" s="31">
        <v>17.06</v>
      </c>
      <c r="C24" s="31">
        <v>6.23</v>
      </c>
      <c r="D24" s="31" t="s">
        <v>18</v>
      </c>
      <c r="E24" s="31">
        <v>230.26</v>
      </c>
      <c r="F24" s="32">
        <v>10</v>
      </c>
      <c r="G24" s="43" t="s">
        <v>36</v>
      </c>
      <c r="H24" s="43">
        <v>1.2928</v>
      </c>
      <c r="I24" s="32">
        <v>2.5223</v>
      </c>
      <c r="J24" s="33">
        <v>773623</v>
      </c>
      <c r="K24" s="48" t="s">
        <v>18</v>
      </c>
    </row>
    <row r="25" spans="1:11" ht="21.75" customHeight="1">
      <c r="A25" s="30">
        <v>20</v>
      </c>
      <c r="B25" s="31">
        <v>17.06</v>
      </c>
      <c r="C25" s="31">
        <v>6.23</v>
      </c>
      <c r="D25" s="31" t="s">
        <v>18</v>
      </c>
      <c r="E25" s="31">
        <v>229.84</v>
      </c>
      <c r="F25" s="32">
        <v>10</v>
      </c>
      <c r="G25" s="43" t="s">
        <v>36</v>
      </c>
      <c r="H25" s="43">
        <v>1.2923</v>
      </c>
      <c r="I25" s="32">
        <v>2.5212</v>
      </c>
      <c r="J25" s="33">
        <v>773485</v>
      </c>
      <c r="K25" s="48" t="s">
        <v>18</v>
      </c>
    </row>
    <row r="26" spans="1:11" ht="21.75" customHeight="1">
      <c r="A26" s="30">
        <v>21</v>
      </c>
      <c r="B26" s="31">
        <v>17.06</v>
      </c>
      <c r="C26" s="31">
        <v>6.23</v>
      </c>
      <c r="D26" s="31" t="s">
        <v>18</v>
      </c>
      <c r="E26" s="31">
        <v>229.42</v>
      </c>
      <c r="F26" s="32">
        <v>10</v>
      </c>
      <c r="G26" s="43" t="s">
        <v>36</v>
      </c>
      <c r="H26" s="43">
        <v>1.2917</v>
      </c>
      <c r="I26" s="32">
        <v>2.52</v>
      </c>
      <c r="J26" s="33">
        <v>773300</v>
      </c>
      <c r="K26" s="48">
        <v>5.2</v>
      </c>
    </row>
    <row r="27" spans="1:11" ht="21.75" customHeight="1">
      <c r="A27" s="30">
        <v>22</v>
      </c>
      <c r="B27" s="31">
        <v>23.25</v>
      </c>
      <c r="C27" s="31">
        <v>6.11</v>
      </c>
      <c r="D27" s="31" t="s">
        <v>18</v>
      </c>
      <c r="E27" s="31">
        <v>229</v>
      </c>
      <c r="F27" s="32">
        <v>10</v>
      </c>
      <c r="G27" s="43" t="s">
        <v>36</v>
      </c>
      <c r="H27" s="43">
        <v>1.2911</v>
      </c>
      <c r="I27" s="32">
        <v>2.5189</v>
      </c>
      <c r="J27" s="33">
        <v>733330</v>
      </c>
      <c r="K27" s="48" t="s">
        <v>18</v>
      </c>
    </row>
    <row r="28" spans="1:11" ht="21.75" customHeight="1">
      <c r="A28" s="30">
        <v>23</v>
      </c>
      <c r="B28" s="31">
        <v>23.25</v>
      </c>
      <c r="C28" s="31">
        <v>6.11</v>
      </c>
      <c r="D28" s="31" t="s">
        <v>18</v>
      </c>
      <c r="E28" s="31">
        <v>229</v>
      </c>
      <c r="F28" s="32">
        <v>10</v>
      </c>
      <c r="G28" s="43" t="s">
        <v>36</v>
      </c>
      <c r="H28" s="43">
        <v>1.2911</v>
      </c>
      <c r="I28" s="32">
        <v>2.5189</v>
      </c>
      <c r="J28" s="33">
        <v>632984</v>
      </c>
      <c r="K28" s="48" t="s">
        <v>18</v>
      </c>
    </row>
    <row r="29" spans="1:11" ht="21.75" customHeight="1">
      <c r="A29" s="30">
        <v>24</v>
      </c>
      <c r="B29" s="31">
        <v>23.25</v>
      </c>
      <c r="C29" s="31">
        <v>6.11</v>
      </c>
      <c r="D29" s="31" t="s">
        <v>18</v>
      </c>
      <c r="E29" s="31">
        <v>227.88</v>
      </c>
      <c r="F29" s="32">
        <v>10</v>
      </c>
      <c r="G29" s="43"/>
      <c r="H29" s="43">
        <v>1.2896</v>
      </c>
      <c r="I29" s="32">
        <v>2.5159</v>
      </c>
      <c r="J29" s="33">
        <v>772794</v>
      </c>
      <c r="K29" s="48" t="s">
        <v>18</v>
      </c>
    </row>
    <row r="30" spans="1:11" ht="21.75" customHeight="1">
      <c r="A30" s="30">
        <v>25</v>
      </c>
      <c r="B30" s="31">
        <v>8.65</v>
      </c>
      <c r="C30" s="31">
        <v>6.05</v>
      </c>
      <c r="D30" s="31" t="s">
        <v>18</v>
      </c>
      <c r="E30" s="31">
        <v>227.46</v>
      </c>
      <c r="F30" s="32">
        <v>5</v>
      </c>
      <c r="G30" s="43"/>
      <c r="H30" s="43">
        <v>1.289</v>
      </c>
      <c r="I30" s="32">
        <v>2.5147</v>
      </c>
      <c r="J30" s="33">
        <v>504321</v>
      </c>
      <c r="K30" s="48" t="s">
        <v>18</v>
      </c>
    </row>
    <row r="31" spans="1:11" ht="21.75" customHeight="1">
      <c r="A31" s="30">
        <v>26</v>
      </c>
      <c r="B31" s="31">
        <v>8.65</v>
      </c>
      <c r="C31" s="31">
        <v>6.05</v>
      </c>
      <c r="D31" s="31" t="s">
        <v>18</v>
      </c>
      <c r="E31" s="31">
        <v>227.6</v>
      </c>
      <c r="F31" s="32">
        <v>5</v>
      </c>
      <c r="G31" s="43"/>
      <c r="H31" s="43">
        <v>1.2892</v>
      </c>
      <c r="I31" s="32" t="s">
        <v>30</v>
      </c>
      <c r="J31" s="33">
        <v>565693</v>
      </c>
      <c r="K31" s="48" t="s">
        <v>18</v>
      </c>
    </row>
    <row r="32" spans="1:11" ht="21.75" customHeight="1">
      <c r="A32" s="30">
        <v>27</v>
      </c>
      <c r="B32" s="31">
        <v>8.65</v>
      </c>
      <c r="C32" s="31">
        <v>6.05</v>
      </c>
      <c r="D32" s="31" t="s">
        <v>18</v>
      </c>
      <c r="E32" s="31">
        <v>228.02</v>
      </c>
      <c r="F32" s="32">
        <v>5</v>
      </c>
      <c r="G32" s="43"/>
      <c r="H32" s="43" t="s">
        <v>30</v>
      </c>
      <c r="I32" s="32" t="s">
        <v>30</v>
      </c>
      <c r="J32" s="33">
        <v>433400</v>
      </c>
      <c r="K32" s="48" t="s">
        <v>18</v>
      </c>
    </row>
    <row r="33" spans="1:11" ht="21.75" customHeight="1">
      <c r="A33" s="30">
        <v>28</v>
      </c>
      <c r="B33" s="31">
        <v>6.9</v>
      </c>
      <c r="C33" s="31">
        <v>5.92</v>
      </c>
      <c r="D33" s="31" t="s">
        <v>18</v>
      </c>
      <c r="E33" s="34">
        <v>228.3</v>
      </c>
      <c r="F33" s="32">
        <v>5</v>
      </c>
      <c r="G33" s="43"/>
      <c r="H33" s="43" t="s">
        <v>30</v>
      </c>
      <c r="I33" s="32">
        <v>2.517</v>
      </c>
      <c r="J33" s="33">
        <v>339978</v>
      </c>
      <c r="K33" s="48" t="s">
        <v>18</v>
      </c>
    </row>
    <row r="34" spans="1:11" ht="21.75" customHeight="1">
      <c r="A34" s="30">
        <v>29</v>
      </c>
      <c r="B34" s="31">
        <v>6.9</v>
      </c>
      <c r="C34" s="31">
        <v>5.92</v>
      </c>
      <c r="D34" s="31" t="s">
        <v>18</v>
      </c>
      <c r="E34" s="31">
        <v>228.3</v>
      </c>
      <c r="F34" s="32">
        <v>5</v>
      </c>
      <c r="G34" s="43"/>
      <c r="H34" s="43">
        <v>1.2901</v>
      </c>
      <c r="I34" s="32">
        <v>2.517</v>
      </c>
      <c r="J34" s="33">
        <v>558932</v>
      </c>
      <c r="K34" s="48" t="s">
        <v>18</v>
      </c>
    </row>
    <row r="35" spans="1:11" ht="21.75" customHeight="1">
      <c r="A35" s="30">
        <v>30</v>
      </c>
      <c r="B35" s="31">
        <v>6.9</v>
      </c>
      <c r="C35" s="31">
        <v>5.92</v>
      </c>
      <c r="D35" s="31" t="s">
        <v>18</v>
      </c>
      <c r="E35" s="34">
        <v>228.44</v>
      </c>
      <c r="F35" s="38">
        <v>5</v>
      </c>
      <c r="G35" s="45"/>
      <c r="H35" s="44">
        <v>1.2903</v>
      </c>
      <c r="I35" s="35">
        <v>2.5174</v>
      </c>
      <c r="J35" s="49">
        <v>418984</v>
      </c>
      <c r="K35" s="48" t="s">
        <v>18</v>
      </c>
    </row>
    <row r="36" spans="1:11" ht="21.75" customHeight="1">
      <c r="A36" s="10" t="s">
        <v>1</v>
      </c>
      <c r="B36" s="40">
        <f aca="true" t="shared" si="0" ref="B36:I36">SUM(B6:B35)</f>
        <v>478.6099999999999</v>
      </c>
      <c r="C36" s="46">
        <f t="shared" si="0"/>
        <v>185.98000000000002</v>
      </c>
      <c r="D36" s="50" t="s">
        <v>18</v>
      </c>
      <c r="E36" s="51">
        <f t="shared" si="0"/>
        <v>6802.740000000001</v>
      </c>
      <c r="F36" s="103">
        <f t="shared" si="0"/>
        <v>215</v>
      </c>
      <c r="G36" s="104"/>
      <c r="H36" s="52">
        <f t="shared" si="0"/>
        <v>30.9123</v>
      </c>
      <c r="I36" s="52">
        <f t="shared" si="0"/>
        <v>65.96510000000002</v>
      </c>
      <c r="J36" s="41">
        <f>SUM(J19:J35)</f>
        <v>10433592</v>
      </c>
      <c r="K36" s="53">
        <f>SUM(K6:K35)</f>
        <v>5.2</v>
      </c>
    </row>
    <row r="37" spans="1:11" ht="21.75" customHeight="1">
      <c r="A37" s="10" t="s">
        <v>2</v>
      </c>
      <c r="B37" s="40">
        <f aca="true" t="shared" si="1" ref="B37:J37">AVERAGE(B6:B35)</f>
        <v>15.953666666666663</v>
      </c>
      <c r="C37" s="46">
        <f t="shared" si="1"/>
        <v>6.199333333333334</v>
      </c>
      <c r="D37" s="50" t="s">
        <v>18</v>
      </c>
      <c r="E37" s="46">
        <f t="shared" si="1"/>
        <v>226.758</v>
      </c>
      <c r="F37" s="103">
        <f t="shared" si="1"/>
        <v>7.166666666666667</v>
      </c>
      <c r="G37" s="104"/>
      <c r="H37" s="52">
        <f t="shared" si="1"/>
        <v>1.344013043478261</v>
      </c>
      <c r="I37" s="52">
        <f t="shared" si="1"/>
        <v>2.638604000000001</v>
      </c>
      <c r="J37" s="41">
        <f t="shared" si="1"/>
        <v>1101828.6666666667</v>
      </c>
      <c r="K37" s="53">
        <f>AVERAGE(K6:K35)</f>
        <v>5.2</v>
      </c>
    </row>
    <row r="38" spans="4:11" ht="21">
      <c r="D38" s="14"/>
      <c r="E38" s="14"/>
      <c r="F38" s="14"/>
      <c r="G38" s="14"/>
      <c r="H38" s="14"/>
      <c r="I38" s="14"/>
      <c r="J38" s="21"/>
      <c r="K38" s="14"/>
    </row>
    <row r="39" spans="4:11" ht="21">
      <c r="D39" s="11"/>
      <c r="E39" s="11"/>
      <c r="F39" s="11"/>
      <c r="G39" s="11"/>
      <c r="H39" s="11"/>
      <c r="I39" s="11"/>
      <c r="J39" s="11"/>
      <c r="K39" s="11"/>
    </row>
  </sheetData>
  <sheetProtection/>
  <mergeCells count="8">
    <mergeCell ref="F36:G36"/>
    <mergeCell ref="F37:G37"/>
    <mergeCell ref="F4:G4"/>
    <mergeCell ref="F5:G5"/>
    <mergeCell ref="A1:K1"/>
    <mergeCell ref="A2:K2"/>
    <mergeCell ref="B3:D3"/>
    <mergeCell ref="E3:K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L75"/>
  <sheetViews>
    <sheetView tabSelected="1" zoomScalePageLayoutView="0" workbookViewId="0" topLeftCell="A28">
      <selection activeCell="O31" sqref="O31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140625" style="8" customWidth="1"/>
    <col min="5" max="6" width="10.7109375" style="8" customWidth="1"/>
    <col min="7" max="7" width="2.8515625" style="8" customWidth="1"/>
    <col min="8" max="10" width="10.7109375" style="8" customWidth="1"/>
    <col min="11" max="11" width="5.7109375" style="8" customWidth="1"/>
    <col min="12" max="16384" width="9.140625" style="8" customWidth="1"/>
  </cols>
  <sheetData>
    <row r="1" spans="1:11" ht="21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1">
      <c r="A2" s="95" t="s">
        <v>35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1" customHeight="1">
      <c r="A3" s="9"/>
      <c r="B3" s="96" t="s">
        <v>6</v>
      </c>
      <c r="C3" s="97"/>
      <c r="D3" s="98"/>
      <c r="E3" s="96" t="s">
        <v>12</v>
      </c>
      <c r="F3" s="97"/>
      <c r="G3" s="97"/>
      <c r="H3" s="97"/>
      <c r="I3" s="97"/>
      <c r="J3" s="97"/>
      <c r="K3" s="98"/>
    </row>
    <row r="4" spans="1:12" ht="21" customHeight="1">
      <c r="A4" s="3" t="s">
        <v>0</v>
      </c>
      <c r="B4" s="6" t="s">
        <v>4</v>
      </c>
      <c r="C4" s="6" t="s">
        <v>5</v>
      </c>
      <c r="D4" s="6" t="s">
        <v>14</v>
      </c>
      <c r="E4" s="6" t="s">
        <v>16</v>
      </c>
      <c r="F4" s="99" t="s">
        <v>7</v>
      </c>
      <c r="G4" s="100"/>
      <c r="H4" s="2" t="s">
        <v>8</v>
      </c>
      <c r="I4" s="13" t="s">
        <v>9</v>
      </c>
      <c r="J4" s="2" t="s">
        <v>10</v>
      </c>
      <c r="K4" s="13" t="s">
        <v>14</v>
      </c>
      <c r="L4" s="12"/>
    </row>
    <row r="5" spans="1:11" ht="21" customHeight="1">
      <c r="A5" s="4"/>
      <c r="B5" s="7" t="s">
        <v>3</v>
      </c>
      <c r="C5" s="7" t="s">
        <v>3</v>
      </c>
      <c r="D5" s="7" t="s">
        <v>15</v>
      </c>
      <c r="E5" s="7" t="s">
        <v>17</v>
      </c>
      <c r="F5" s="101" t="s">
        <v>3</v>
      </c>
      <c r="G5" s="102"/>
      <c r="H5" s="5" t="s">
        <v>3</v>
      </c>
      <c r="I5" s="1" t="s">
        <v>3</v>
      </c>
      <c r="J5" s="5" t="s">
        <v>11</v>
      </c>
      <c r="K5" s="1" t="s">
        <v>15</v>
      </c>
    </row>
    <row r="6" spans="1:11" ht="21" customHeight="1">
      <c r="A6" s="25">
        <v>1</v>
      </c>
      <c r="B6" s="26">
        <v>6.1</v>
      </c>
      <c r="C6" s="26">
        <v>5.86</v>
      </c>
      <c r="D6" s="27" t="s">
        <v>18</v>
      </c>
      <c r="E6" s="27">
        <v>228.44</v>
      </c>
      <c r="F6" s="91">
        <v>5</v>
      </c>
      <c r="G6" s="42"/>
      <c r="H6" s="28">
        <v>1.2903</v>
      </c>
      <c r="I6" s="28">
        <v>2.5174</v>
      </c>
      <c r="J6" s="29">
        <v>418984</v>
      </c>
      <c r="K6" s="27" t="s">
        <v>18</v>
      </c>
    </row>
    <row r="7" spans="1:11" ht="21" customHeight="1">
      <c r="A7" s="30">
        <v>2</v>
      </c>
      <c r="B7" s="31">
        <v>6.1</v>
      </c>
      <c r="C7" s="31">
        <v>5.86</v>
      </c>
      <c r="D7" s="31" t="s">
        <v>18</v>
      </c>
      <c r="E7" s="31">
        <v>228.44</v>
      </c>
      <c r="F7" s="32">
        <v>5</v>
      </c>
      <c r="G7" s="43"/>
      <c r="H7" s="32">
        <v>1.2903</v>
      </c>
      <c r="I7" s="32">
        <v>2.5174</v>
      </c>
      <c r="J7" s="33">
        <v>504608</v>
      </c>
      <c r="K7" s="31" t="s">
        <v>18</v>
      </c>
    </row>
    <row r="8" spans="1:11" ht="21" customHeight="1">
      <c r="A8" s="30">
        <v>3</v>
      </c>
      <c r="B8" s="31">
        <v>6.1</v>
      </c>
      <c r="C8" s="31">
        <v>5.86</v>
      </c>
      <c r="D8" s="31" t="s">
        <v>18</v>
      </c>
      <c r="E8" s="31">
        <v>228.58</v>
      </c>
      <c r="F8" s="32">
        <v>5</v>
      </c>
      <c r="G8" s="43"/>
      <c r="H8" s="32" t="s">
        <v>30</v>
      </c>
      <c r="I8" s="32" t="s">
        <v>30</v>
      </c>
      <c r="J8" s="33">
        <v>402520</v>
      </c>
      <c r="K8" s="31" t="s">
        <v>18</v>
      </c>
    </row>
    <row r="9" spans="1:11" ht="21" customHeight="1">
      <c r="A9" s="30">
        <v>4</v>
      </c>
      <c r="B9" s="31">
        <v>6.1</v>
      </c>
      <c r="C9" s="31">
        <v>5.86</v>
      </c>
      <c r="D9" s="31" t="s">
        <v>18</v>
      </c>
      <c r="E9" s="31">
        <v>228.86</v>
      </c>
      <c r="F9" s="32">
        <v>5</v>
      </c>
      <c r="G9" s="43"/>
      <c r="H9" s="32" t="s">
        <v>30</v>
      </c>
      <c r="I9" s="32" t="s">
        <v>30</v>
      </c>
      <c r="J9" s="33">
        <v>293466</v>
      </c>
      <c r="K9" s="31" t="s">
        <v>18</v>
      </c>
    </row>
    <row r="10" spans="1:11" ht="21" customHeight="1">
      <c r="A10" s="30">
        <v>5</v>
      </c>
      <c r="B10" s="31">
        <v>6.1</v>
      </c>
      <c r="C10" s="31">
        <v>5.86</v>
      </c>
      <c r="D10" s="31" t="s">
        <v>18</v>
      </c>
      <c r="E10" s="31">
        <v>229</v>
      </c>
      <c r="F10" s="32">
        <v>5</v>
      </c>
      <c r="G10" s="43"/>
      <c r="H10" s="32" t="s">
        <v>30</v>
      </c>
      <c r="I10" s="32">
        <v>2.5189</v>
      </c>
      <c r="J10" s="33">
        <v>340167</v>
      </c>
      <c r="K10" s="31" t="s">
        <v>18</v>
      </c>
    </row>
    <row r="11" spans="1:11" ht="21" customHeight="1">
      <c r="A11" s="30">
        <v>6</v>
      </c>
      <c r="B11" s="31">
        <v>6.1</v>
      </c>
      <c r="C11" s="31">
        <v>5.86</v>
      </c>
      <c r="D11" s="31" t="s">
        <v>18</v>
      </c>
      <c r="E11" s="31">
        <v>229</v>
      </c>
      <c r="F11" s="32">
        <v>5</v>
      </c>
      <c r="G11" s="43"/>
      <c r="H11" s="32">
        <v>1.2911</v>
      </c>
      <c r="I11" s="32">
        <v>2.5189</v>
      </c>
      <c r="J11" s="33">
        <v>279183</v>
      </c>
      <c r="K11" s="31" t="s">
        <v>18</v>
      </c>
    </row>
    <row r="12" spans="1:11" ht="21" customHeight="1">
      <c r="A12" s="30">
        <v>7</v>
      </c>
      <c r="B12" s="31">
        <v>6.1</v>
      </c>
      <c r="C12" s="31">
        <v>5.86</v>
      </c>
      <c r="D12" s="31" t="s">
        <v>18</v>
      </c>
      <c r="E12" s="31">
        <v>228.86</v>
      </c>
      <c r="F12" s="32">
        <v>5</v>
      </c>
      <c r="G12" s="43"/>
      <c r="H12" s="32">
        <v>1.2909</v>
      </c>
      <c r="I12" s="32">
        <v>2.5185</v>
      </c>
      <c r="J12" s="33">
        <v>419131</v>
      </c>
      <c r="K12" s="31" t="s">
        <v>18</v>
      </c>
    </row>
    <row r="13" spans="1:11" ht="21" customHeight="1">
      <c r="A13" s="30">
        <v>8</v>
      </c>
      <c r="B13" s="31">
        <v>6.1</v>
      </c>
      <c r="C13" s="31">
        <v>5.86</v>
      </c>
      <c r="D13" s="31" t="s">
        <v>18</v>
      </c>
      <c r="E13" s="31">
        <v>228.86</v>
      </c>
      <c r="F13" s="32">
        <v>5</v>
      </c>
      <c r="G13" s="43"/>
      <c r="H13" s="32">
        <v>1.2909</v>
      </c>
      <c r="I13" s="32">
        <v>2.5185</v>
      </c>
      <c r="J13" s="33">
        <v>279131</v>
      </c>
      <c r="K13" s="31" t="s">
        <v>18</v>
      </c>
    </row>
    <row r="14" spans="1:11" ht="21" customHeight="1">
      <c r="A14" s="30">
        <v>9</v>
      </c>
      <c r="B14" s="31">
        <v>6.1</v>
      </c>
      <c r="C14" s="31">
        <v>5.86</v>
      </c>
      <c r="D14" s="31" t="s">
        <v>18</v>
      </c>
      <c r="E14" s="31">
        <v>228.72</v>
      </c>
      <c r="F14" s="32">
        <v>5</v>
      </c>
      <c r="G14" s="43"/>
      <c r="H14" s="32">
        <v>1.2907</v>
      </c>
      <c r="I14" s="32">
        <v>2.5181</v>
      </c>
      <c r="J14" s="33">
        <v>355623</v>
      </c>
      <c r="K14" s="31" t="s">
        <v>18</v>
      </c>
    </row>
    <row r="15" spans="1:11" ht="21" customHeight="1">
      <c r="A15" s="30">
        <v>10</v>
      </c>
      <c r="B15" s="31">
        <v>5.27</v>
      </c>
      <c r="C15" s="31">
        <v>5.8</v>
      </c>
      <c r="D15" s="31" t="s">
        <v>18</v>
      </c>
      <c r="E15" s="31">
        <v>228.72</v>
      </c>
      <c r="F15" s="32">
        <v>5</v>
      </c>
      <c r="G15" s="43"/>
      <c r="H15" s="32" t="s">
        <v>30</v>
      </c>
      <c r="I15" s="32" t="s">
        <v>30</v>
      </c>
      <c r="J15" s="33">
        <v>262525</v>
      </c>
      <c r="K15" s="31" t="s">
        <v>18</v>
      </c>
    </row>
    <row r="16" spans="1:11" ht="21" customHeight="1">
      <c r="A16" s="30">
        <v>11</v>
      </c>
      <c r="B16" s="31">
        <v>5.27</v>
      </c>
      <c r="C16" s="31">
        <v>5.8</v>
      </c>
      <c r="D16" s="31" t="s">
        <v>18</v>
      </c>
      <c r="E16" s="31">
        <v>228.86</v>
      </c>
      <c r="F16" s="32">
        <v>5</v>
      </c>
      <c r="G16" s="43"/>
      <c r="H16" s="32" t="s">
        <v>30</v>
      </c>
      <c r="I16" s="32" t="s">
        <v>30</v>
      </c>
      <c r="J16" s="33">
        <v>230000</v>
      </c>
      <c r="K16" s="31" t="s">
        <v>18</v>
      </c>
    </row>
    <row r="17" spans="1:11" ht="21" customHeight="1">
      <c r="A17" s="30">
        <v>12</v>
      </c>
      <c r="B17" s="31">
        <v>5.27</v>
      </c>
      <c r="C17" s="31">
        <v>5.8</v>
      </c>
      <c r="D17" s="31" t="s">
        <v>18</v>
      </c>
      <c r="E17" s="31">
        <v>229</v>
      </c>
      <c r="F17" s="32">
        <v>5</v>
      </c>
      <c r="G17" s="43"/>
      <c r="H17" s="32" t="s">
        <v>30</v>
      </c>
      <c r="I17" s="32" t="s">
        <v>30</v>
      </c>
      <c r="J17" s="33">
        <v>262535</v>
      </c>
      <c r="K17" s="31" t="s">
        <v>18</v>
      </c>
    </row>
    <row r="18" spans="1:11" ht="21" customHeight="1">
      <c r="A18" s="30">
        <v>13</v>
      </c>
      <c r="B18" s="31">
        <v>4.53</v>
      </c>
      <c r="C18" s="31">
        <v>5.8</v>
      </c>
      <c r="D18" s="31" t="s">
        <v>18</v>
      </c>
      <c r="E18" s="31">
        <v>229.14</v>
      </c>
      <c r="F18" s="32">
        <v>5</v>
      </c>
      <c r="G18" s="43"/>
      <c r="H18" s="32" t="s">
        <v>30</v>
      </c>
      <c r="I18" s="32">
        <v>1.2913</v>
      </c>
      <c r="J18" s="33" t="s">
        <v>18</v>
      </c>
      <c r="K18" s="31" t="s">
        <v>18</v>
      </c>
    </row>
    <row r="19" spans="1:11" ht="21" customHeight="1">
      <c r="A19" s="30">
        <v>14</v>
      </c>
      <c r="B19" s="31">
        <v>4.53</v>
      </c>
      <c r="C19" s="31">
        <v>5.8</v>
      </c>
      <c r="D19" s="31" t="s">
        <v>18</v>
      </c>
      <c r="E19" s="31">
        <v>228.3</v>
      </c>
      <c r="F19" s="32">
        <v>10</v>
      </c>
      <c r="G19" s="43" t="s">
        <v>36</v>
      </c>
      <c r="H19" s="32">
        <v>1.2901</v>
      </c>
      <c r="I19" s="32">
        <v>5.0265</v>
      </c>
      <c r="J19" s="33">
        <v>95588</v>
      </c>
      <c r="K19" s="31" t="s">
        <v>18</v>
      </c>
    </row>
    <row r="20" spans="1:11" ht="21" customHeight="1">
      <c r="A20" s="30">
        <v>15</v>
      </c>
      <c r="B20" s="31">
        <v>14.69</v>
      </c>
      <c r="C20" s="31">
        <v>5.8</v>
      </c>
      <c r="D20" s="31" t="s">
        <v>18</v>
      </c>
      <c r="E20" s="31">
        <v>227.04</v>
      </c>
      <c r="F20" s="32">
        <v>10</v>
      </c>
      <c r="G20" s="43" t="s">
        <v>36</v>
      </c>
      <c r="H20" s="32">
        <v>1.2884</v>
      </c>
      <c r="I20" s="32">
        <v>3.7676</v>
      </c>
      <c r="J20" s="33">
        <v>40837</v>
      </c>
      <c r="K20" s="31" t="s">
        <v>18</v>
      </c>
    </row>
    <row r="21" spans="1:11" ht="21" customHeight="1">
      <c r="A21" s="30">
        <v>16</v>
      </c>
      <c r="B21" s="31">
        <v>14.69</v>
      </c>
      <c r="C21" s="31">
        <v>5.8</v>
      </c>
      <c r="D21" s="31" t="s">
        <v>18</v>
      </c>
      <c r="E21" s="31">
        <v>225.78</v>
      </c>
      <c r="F21" s="32">
        <v>10</v>
      </c>
      <c r="G21" s="43" t="s">
        <v>36</v>
      </c>
      <c r="H21" s="32">
        <v>1.2867</v>
      </c>
      <c r="I21" s="32">
        <v>3.7625</v>
      </c>
      <c r="J21" s="33">
        <v>66556</v>
      </c>
      <c r="K21" s="31" t="s">
        <v>18</v>
      </c>
    </row>
    <row r="22" spans="1:11" ht="21" customHeight="1">
      <c r="A22" s="30">
        <v>17</v>
      </c>
      <c r="B22" s="31">
        <v>14.69</v>
      </c>
      <c r="C22" s="31">
        <v>5.8</v>
      </c>
      <c r="D22" s="31" t="s">
        <v>18</v>
      </c>
      <c r="E22" s="31">
        <v>224.66</v>
      </c>
      <c r="F22" s="32">
        <v>10</v>
      </c>
      <c r="G22" s="43" t="s">
        <v>36</v>
      </c>
      <c r="H22" s="32" t="s">
        <v>30</v>
      </c>
      <c r="I22" s="32" t="s">
        <v>30</v>
      </c>
      <c r="J22" s="33">
        <v>24000</v>
      </c>
      <c r="K22" s="31" t="s">
        <v>18</v>
      </c>
    </row>
    <row r="23" spans="1:11" ht="21" customHeight="1">
      <c r="A23" s="30">
        <v>18</v>
      </c>
      <c r="B23" s="31">
        <v>14.69</v>
      </c>
      <c r="C23" s="31">
        <v>5.8</v>
      </c>
      <c r="D23" s="31" t="s">
        <v>18</v>
      </c>
      <c r="E23" s="31">
        <v>223.82</v>
      </c>
      <c r="F23" s="32">
        <v>10</v>
      </c>
      <c r="G23" s="43" t="s">
        <v>36</v>
      </c>
      <c r="H23" s="32" t="s">
        <v>30</v>
      </c>
      <c r="I23" s="32" t="s">
        <v>30</v>
      </c>
      <c r="J23" s="33">
        <v>24000</v>
      </c>
      <c r="K23" s="31" t="s">
        <v>18</v>
      </c>
    </row>
    <row r="24" spans="1:11" ht="21" customHeight="1">
      <c r="A24" s="30">
        <v>19</v>
      </c>
      <c r="B24" s="31">
        <v>13.58</v>
      </c>
      <c r="C24" s="31">
        <v>5.8</v>
      </c>
      <c r="D24" s="31" t="s">
        <v>18</v>
      </c>
      <c r="E24" s="31">
        <v>222.98</v>
      </c>
      <c r="F24" s="32">
        <v>10</v>
      </c>
      <c r="G24" s="43" t="s">
        <v>36</v>
      </c>
      <c r="H24" s="32" t="s">
        <v>30</v>
      </c>
      <c r="I24" s="32" t="s">
        <v>30</v>
      </c>
      <c r="J24" s="33">
        <v>51780</v>
      </c>
      <c r="K24" s="31" t="s">
        <v>18</v>
      </c>
    </row>
    <row r="25" spans="1:11" ht="21" customHeight="1">
      <c r="A25" s="30">
        <v>20</v>
      </c>
      <c r="B25" s="31">
        <v>13.58</v>
      </c>
      <c r="C25" s="31">
        <v>5.8</v>
      </c>
      <c r="D25" s="31" t="s">
        <v>18</v>
      </c>
      <c r="E25" s="31">
        <v>222.14</v>
      </c>
      <c r="F25" s="32">
        <v>10</v>
      </c>
      <c r="G25" s="43" t="s">
        <v>36</v>
      </c>
      <c r="H25" s="32">
        <v>1.2816</v>
      </c>
      <c r="I25" s="32" t="s">
        <v>30</v>
      </c>
      <c r="J25" s="33">
        <v>255680</v>
      </c>
      <c r="K25" s="31" t="s">
        <v>18</v>
      </c>
    </row>
    <row r="26" spans="1:11" ht="21" customHeight="1">
      <c r="A26" s="30">
        <v>21</v>
      </c>
      <c r="B26" s="31">
        <v>13.58</v>
      </c>
      <c r="C26" s="31">
        <v>5.8</v>
      </c>
      <c r="D26" s="31" t="s">
        <v>18</v>
      </c>
      <c r="E26" s="31">
        <v>221.34</v>
      </c>
      <c r="F26" s="32">
        <v>10</v>
      </c>
      <c r="G26" s="43" t="s">
        <v>36</v>
      </c>
      <c r="H26" s="32">
        <v>1.2803</v>
      </c>
      <c r="I26" s="32">
        <v>3.7437</v>
      </c>
      <c r="J26" s="33">
        <v>308072</v>
      </c>
      <c r="K26" s="31" t="s">
        <v>18</v>
      </c>
    </row>
    <row r="27" spans="1:11" ht="21" customHeight="1">
      <c r="A27" s="30">
        <v>22</v>
      </c>
      <c r="B27" s="31">
        <v>13.58</v>
      </c>
      <c r="C27" s="31">
        <v>5.8</v>
      </c>
      <c r="D27" s="31" t="s">
        <v>18</v>
      </c>
      <c r="E27" s="31">
        <v>220.35</v>
      </c>
      <c r="F27" s="32">
        <v>10</v>
      </c>
      <c r="G27" s="43" t="s">
        <v>36</v>
      </c>
      <c r="H27" s="32">
        <v>1.2785</v>
      </c>
      <c r="I27" s="32">
        <v>3.7386</v>
      </c>
      <c r="J27" s="33">
        <v>307477</v>
      </c>
      <c r="K27" s="31" t="s">
        <v>18</v>
      </c>
    </row>
    <row r="28" spans="1:11" ht="21" customHeight="1">
      <c r="A28" s="30">
        <v>23</v>
      </c>
      <c r="B28" s="31">
        <v>7.75</v>
      </c>
      <c r="C28" s="31">
        <v>7.73</v>
      </c>
      <c r="D28" s="31" t="s">
        <v>18</v>
      </c>
      <c r="E28" s="31">
        <v>219.36</v>
      </c>
      <c r="F28" s="32">
        <v>10</v>
      </c>
      <c r="G28" s="43" t="s">
        <v>36</v>
      </c>
      <c r="H28" s="32">
        <v>1.2767</v>
      </c>
      <c r="I28" s="32">
        <v>3.7334</v>
      </c>
      <c r="J28" s="33">
        <v>382580</v>
      </c>
      <c r="K28" s="31" t="s">
        <v>18</v>
      </c>
    </row>
    <row r="29" spans="1:11" ht="21" customHeight="1">
      <c r="A29" s="30">
        <v>24</v>
      </c>
      <c r="B29" s="31">
        <v>7.75</v>
      </c>
      <c r="C29" s="31">
        <v>7.73</v>
      </c>
      <c r="D29" s="31" t="s">
        <v>18</v>
      </c>
      <c r="E29" s="31">
        <v>218.59</v>
      </c>
      <c r="F29" s="32">
        <v>10</v>
      </c>
      <c r="G29" s="43" t="s">
        <v>36</v>
      </c>
      <c r="H29" s="32" t="s">
        <v>30</v>
      </c>
      <c r="I29" s="32" t="s">
        <v>30</v>
      </c>
      <c r="J29" s="33">
        <v>424000</v>
      </c>
      <c r="K29" s="31" t="s">
        <v>18</v>
      </c>
    </row>
    <row r="30" spans="1:11" ht="21" customHeight="1">
      <c r="A30" s="30">
        <v>25</v>
      </c>
      <c r="B30" s="31">
        <v>5.27</v>
      </c>
      <c r="C30" s="31">
        <v>7.73</v>
      </c>
      <c r="D30" s="31" t="s">
        <v>18</v>
      </c>
      <c r="E30" s="31">
        <v>218.15</v>
      </c>
      <c r="F30" s="32">
        <v>5</v>
      </c>
      <c r="G30" s="43"/>
      <c r="H30" s="32" t="s">
        <v>30</v>
      </c>
      <c r="I30" s="32" t="s">
        <v>30</v>
      </c>
      <c r="J30" s="33">
        <v>200000</v>
      </c>
      <c r="K30" s="31" t="s">
        <v>18</v>
      </c>
    </row>
    <row r="31" spans="1:11" ht="21" customHeight="1">
      <c r="A31" s="30">
        <v>26</v>
      </c>
      <c r="B31" s="31">
        <v>5.27</v>
      </c>
      <c r="C31" s="31">
        <v>7.73</v>
      </c>
      <c r="D31" s="31" t="s">
        <v>18</v>
      </c>
      <c r="E31" s="31">
        <v>215.26</v>
      </c>
      <c r="F31" s="32">
        <v>5</v>
      </c>
      <c r="G31" s="43"/>
      <c r="H31" s="32" t="s">
        <v>30</v>
      </c>
      <c r="I31" s="32" t="s">
        <v>30</v>
      </c>
      <c r="J31" s="33">
        <v>138169</v>
      </c>
      <c r="K31" s="31" t="s">
        <v>18</v>
      </c>
    </row>
    <row r="32" spans="1:11" ht="21" customHeight="1">
      <c r="A32" s="30">
        <v>27</v>
      </c>
      <c r="B32" s="31">
        <v>5.27</v>
      </c>
      <c r="C32" s="31">
        <v>7.73</v>
      </c>
      <c r="D32" s="31" t="s">
        <v>18</v>
      </c>
      <c r="E32" s="31">
        <v>218.26</v>
      </c>
      <c r="F32" s="32">
        <v>5</v>
      </c>
      <c r="G32" s="43"/>
      <c r="H32" s="32">
        <v>1.9115</v>
      </c>
      <c r="I32" s="32" t="s">
        <v>30</v>
      </c>
      <c r="J32" s="33">
        <v>239091</v>
      </c>
      <c r="K32" s="31" t="s">
        <v>18</v>
      </c>
    </row>
    <row r="33" spans="1:11" ht="21" customHeight="1">
      <c r="A33" s="30">
        <v>28</v>
      </c>
      <c r="B33" s="31">
        <v>3.1</v>
      </c>
      <c r="C33" s="31">
        <v>7.1</v>
      </c>
      <c r="D33" s="31" t="s">
        <v>18</v>
      </c>
      <c r="E33" s="34">
        <v>218.15</v>
      </c>
      <c r="F33" s="32">
        <v>5</v>
      </c>
      <c r="G33" s="44"/>
      <c r="H33" s="35">
        <v>1.9112</v>
      </c>
      <c r="I33" s="35">
        <v>3.7271</v>
      </c>
      <c r="J33" s="33">
        <v>247148</v>
      </c>
      <c r="K33" s="31" t="s">
        <v>18</v>
      </c>
    </row>
    <row r="34" spans="1:11" ht="21" customHeight="1">
      <c r="A34" s="30">
        <v>29</v>
      </c>
      <c r="B34" s="31">
        <v>3.1</v>
      </c>
      <c r="C34" s="31">
        <v>7.1</v>
      </c>
      <c r="D34" s="31" t="s">
        <v>18</v>
      </c>
      <c r="E34" s="31">
        <v>217.82</v>
      </c>
      <c r="F34" s="32">
        <v>5</v>
      </c>
      <c r="G34" s="44"/>
      <c r="H34" s="35">
        <v>1.9103</v>
      </c>
      <c r="I34" s="32">
        <v>3.7254</v>
      </c>
      <c r="J34" s="33">
        <v>246923</v>
      </c>
      <c r="K34" s="31" t="s">
        <v>18</v>
      </c>
    </row>
    <row r="35" spans="1:11" ht="21" customHeight="1">
      <c r="A35" s="30">
        <v>30</v>
      </c>
      <c r="B35" s="31">
        <v>1.35</v>
      </c>
      <c r="C35" s="31">
        <v>7.78</v>
      </c>
      <c r="D35" s="31" t="s">
        <v>18</v>
      </c>
      <c r="E35" s="34">
        <v>217.49</v>
      </c>
      <c r="F35" s="32">
        <v>5</v>
      </c>
      <c r="G35" s="44"/>
      <c r="H35" s="35">
        <v>1.9094</v>
      </c>
      <c r="I35" s="35">
        <v>3.7237</v>
      </c>
      <c r="J35" s="33">
        <v>214745</v>
      </c>
      <c r="K35" s="31" t="s">
        <v>18</v>
      </c>
    </row>
    <row r="36" spans="1:11" ht="21" customHeight="1">
      <c r="A36" s="36">
        <v>31</v>
      </c>
      <c r="B36" s="31">
        <v>1.35</v>
      </c>
      <c r="C36" s="31">
        <v>7.78</v>
      </c>
      <c r="D36" s="31" t="s">
        <v>18</v>
      </c>
      <c r="E36" s="37">
        <v>217.27</v>
      </c>
      <c r="F36" s="38">
        <v>5</v>
      </c>
      <c r="G36" s="44"/>
      <c r="H36" s="38" t="s">
        <v>30</v>
      </c>
      <c r="I36" s="35" t="s">
        <v>30</v>
      </c>
      <c r="J36" s="39">
        <v>200000</v>
      </c>
      <c r="K36" s="31" t="s">
        <v>18</v>
      </c>
    </row>
    <row r="37" spans="1:11" ht="21" customHeight="1">
      <c r="A37" s="10" t="s">
        <v>1</v>
      </c>
      <c r="B37" s="40">
        <f>SUM(B6:B36)</f>
        <v>233.06000000000006</v>
      </c>
      <c r="C37" s="40">
        <f>SUM(C6:C36)</f>
        <v>196.54999999999993</v>
      </c>
      <c r="D37" s="40" t="s">
        <v>18</v>
      </c>
      <c r="E37" s="40">
        <f>SUM(E6:E36)</f>
        <v>6951.24</v>
      </c>
      <c r="F37" s="107">
        <f>SUM(F6:F36)</f>
        <v>210</v>
      </c>
      <c r="G37" s="108"/>
      <c r="H37" s="40">
        <f>SUM(H6:H36)</f>
        <v>24.3689</v>
      </c>
      <c r="I37" s="40">
        <f>SUM(I6:I36)</f>
        <v>53.8675</v>
      </c>
      <c r="J37" s="41">
        <f>SUM(J6:J36)</f>
        <v>7514519</v>
      </c>
      <c r="K37" s="40" t="s">
        <v>18</v>
      </c>
    </row>
    <row r="38" spans="1:11" ht="21" customHeight="1">
      <c r="A38" s="10" t="s">
        <v>2</v>
      </c>
      <c r="B38" s="40">
        <f>AVERAGE(B6:B36)</f>
        <v>7.5180645161290345</v>
      </c>
      <c r="C38" s="40">
        <f>AVERAGE(C6:C36)</f>
        <v>6.340322580645159</v>
      </c>
      <c r="D38" s="40" t="s">
        <v>18</v>
      </c>
      <c r="E38" s="40">
        <f>AVERAGE(E6:E36)</f>
        <v>224.23354838709676</v>
      </c>
      <c r="F38" s="107">
        <f>AVERAGE(F6:F36)</f>
        <v>6.774193548387097</v>
      </c>
      <c r="G38" s="108"/>
      <c r="H38" s="40">
        <f>AVERAGE(H6:H36)</f>
        <v>1.4334647058823529</v>
      </c>
      <c r="I38" s="40">
        <f>AVERAGE(I6:I36)</f>
        <v>3.168676470588235</v>
      </c>
      <c r="J38" s="41">
        <f>AVERAGE(J6:J36)</f>
        <v>250483.96666666667</v>
      </c>
      <c r="K38" s="40" t="s">
        <v>18</v>
      </c>
    </row>
    <row r="39" spans="4:11" ht="21">
      <c r="D39" s="11"/>
      <c r="E39" s="11"/>
      <c r="F39" s="19"/>
      <c r="G39" s="19"/>
      <c r="H39" s="19"/>
      <c r="I39" s="19"/>
      <c r="J39" s="11"/>
      <c r="K39" s="11"/>
    </row>
    <row r="40" spans="6:9" ht="21">
      <c r="F40" s="20"/>
      <c r="G40" s="20"/>
      <c r="H40" s="20"/>
      <c r="I40" s="20"/>
    </row>
    <row r="41" spans="6:9" ht="21">
      <c r="F41" s="20"/>
      <c r="G41" s="20"/>
      <c r="H41" s="20"/>
      <c r="I41" s="20"/>
    </row>
    <row r="42" spans="6:9" ht="21">
      <c r="F42" s="20"/>
      <c r="G42" s="20"/>
      <c r="H42" s="20"/>
      <c r="I42" s="20"/>
    </row>
    <row r="43" spans="6:9" ht="21">
      <c r="F43" s="20"/>
      <c r="G43" s="20"/>
      <c r="H43" s="20"/>
      <c r="I43" s="20"/>
    </row>
    <row r="44" spans="6:9" ht="21">
      <c r="F44" s="20"/>
      <c r="G44" s="20"/>
      <c r="H44" s="20"/>
      <c r="I44" s="20"/>
    </row>
    <row r="45" spans="6:9" ht="21">
      <c r="F45" s="20"/>
      <c r="G45" s="20"/>
      <c r="H45" s="20"/>
      <c r="I45" s="20"/>
    </row>
    <row r="46" spans="6:9" ht="21">
      <c r="F46" s="20"/>
      <c r="G46" s="20"/>
      <c r="H46" s="20"/>
      <c r="I46" s="20"/>
    </row>
    <row r="47" spans="6:9" ht="21">
      <c r="F47" s="20"/>
      <c r="G47" s="20"/>
      <c r="H47" s="20"/>
      <c r="I47" s="20"/>
    </row>
    <row r="48" spans="6:9" ht="21">
      <c r="F48" s="20"/>
      <c r="G48" s="20"/>
      <c r="H48" s="20"/>
      <c r="I48" s="20"/>
    </row>
    <row r="49" spans="6:9" ht="21">
      <c r="F49" s="20"/>
      <c r="G49" s="20"/>
      <c r="H49" s="20"/>
      <c r="I49" s="20"/>
    </row>
    <row r="50" spans="6:9" ht="21">
      <c r="F50" s="20"/>
      <c r="G50" s="20"/>
      <c r="H50" s="20"/>
      <c r="I50" s="20"/>
    </row>
    <row r="51" spans="6:9" ht="21">
      <c r="F51" s="20"/>
      <c r="G51" s="20"/>
      <c r="H51" s="20"/>
      <c r="I51" s="20"/>
    </row>
    <row r="52" spans="6:9" ht="21">
      <c r="F52" s="20"/>
      <c r="G52" s="20"/>
      <c r="H52" s="20"/>
      <c r="I52" s="20"/>
    </row>
    <row r="53" spans="6:9" ht="21">
      <c r="F53" s="20"/>
      <c r="G53" s="20"/>
      <c r="H53" s="20"/>
      <c r="I53" s="20"/>
    </row>
    <row r="54" spans="6:9" ht="21">
      <c r="F54" s="20"/>
      <c r="G54" s="20"/>
      <c r="H54" s="20"/>
      <c r="I54" s="20"/>
    </row>
    <row r="55" spans="6:9" ht="21">
      <c r="F55" s="20"/>
      <c r="G55" s="20"/>
      <c r="H55" s="20"/>
      <c r="I55" s="20"/>
    </row>
    <row r="56" spans="6:9" ht="21">
      <c r="F56" s="20"/>
      <c r="G56" s="20"/>
      <c r="H56" s="20"/>
      <c r="I56" s="20"/>
    </row>
    <row r="57" spans="6:9" ht="21">
      <c r="F57" s="20"/>
      <c r="G57" s="20"/>
      <c r="H57" s="20"/>
      <c r="I57" s="20"/>
    </row>
    <row r="58" spans="6:9" ht="21">
      <c r="F58" s="20"/>
      <c r="G58" s="20"/>
      <c r="H58" s="20"/>
      <c r="I58" s="20"/>
    </row>
    <row r="59" spans="6:9" ht="21">
      <c r="F59" s="20"/>
      <c r="G59" s="20"/>
      <c r="H59" s="20"/>
      <c r="I59" s="20"/>
    </row>
    <row r="60" spans="6:9" ht="21">
      <c r="F60" s="20"/>
      <c r="G60" s="20"/>
      <c r="H60" s="20"/>
      <c r="I60" s="20"/>
    </row>
    <row r="61" spans="6:9" ht="21">
      <c r="F61" s="20"/>
      <c r="G61" s="20"/>
      <c r="H61" s="20"/>
      <c r="I61" s="20"/>
    </row>
    <row r="62" spans="6:9" ht="21">
      <c r="F62" s="20"/>
      <c r="G62" s="20"/>
      <c r="H62" s="20"/>
      <c r="I62" s="20"/>
    </row>
    <row r="63" spans="6:9" ht="21">
      <c r="F63" s="20"/>
      <c r="G63" s="20"/>
      <c r="H63" s="20"/>
      <c r="I63" s="20"/>
    </row>
    <row r="64" spans="6:9" ht="21">
      <c r="F64" s="20"/>
      <c r="G64" s="20"/>
      <c r="H64" s="20"/>
      <c r="I64" s="20"/>
    </row>
    <row r="65" spans="6:9" ht="21">
      <c r="F65" s="20"/>
      <c r="G65" s="20"/>
      <c r="H65" s="20"/>
      <c r="I65" s="20"/>
    </row>
    <row r="66" spans="6:9" ht="21">
      <c r="F66" s="20"/>
      <c r="G66" s="20"/>
      <c r="H66" s="20"/>
      <c r="I66" s="20"/>
    </row>
    <row r="67" spans="6:9" ht="21">
      <c r="F67" s="20"/>
      <c r="G67" s="20"/>
      <c r="H67" s="20"/>
      <c r="I67" s="20"/>
    </row>
    <row r="68" spans="6:9" ht="21">
      <c r="F68" s="20"/>
      <c r="G68" s="20"/>
      <c r="H68" s="20"/>
      <c r="I68" s="20"/>
    </row>
    <row r="69" spans="6:9" ht="21">
      <c r="F69" s="20"/>
      <c r="G69" s="20"/>
      <c r="H69" s="20"/>
      <c r="I69" s="20"/>
    </row>
    <row r="70" spans="6:9" ht="21">
      <c r="F70" s="20"/>
      <c r="G70" s="20"/>
      <c r="H70" s="20"/>
      <c r="I70" s="20"/>
    </row>
    <row r="71" spans="6:9" ht="21">
      <c r="F71" s="20"/>
      <c r="G71" s="20"/>
      <c r="H71" s="20"/>
      <c r="I71" s="20"/>
    </row>
    <row r="72" spans="6:9" ht="21">
      <c r="F72" s="20"/>
      <c r="G72" s="20"/>
      <c r="H72" s="20"/>
      <c r="I72" s="20"/>
    </row>
    <row r="73" spans="6:9" ht="21">
      <c r="F73" s="20"/>
      <c r="G73" s="20"/>
      <c r="H73" s="20"/>
      <c r="I73" s="20"/>
    </row>
    <row r="74" spans="6:9" ht="21">
      <c r="F74" s="20"/>
      <c r="G74" s="20"/>
      <c r="H74" s="20"/>
      <c r="I74" s="20"/>
    </row>
    <row r="75" spans="6:9" ht="21">
      <c r="F75" s="20"/>
      <c r="G75" s="20"/>
      <c r="H75" s="20"/>
      <c r="I75" s="20"/>
    </row>
  </sheetData>
  <sheetProtection/>
  <mergeCells count="8">
    <mergeCell ref="F37:G37"/>
    <mergeCell ref="F38:G38"/>
    <mergeCell ref="F4:G4"/>
    <mergeCell ref="F5:G5"/>
    <mergeCell ref="A1:K1"/>
    <mergeCell ref="A2:K2"/>
    <mergeCell ref="B3:D3"/>
    <mergeCell ref="E3:K3"/>
  </mergeCells>
  <printOptions/>
  <pageMargins left="0.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3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6" width="10.7109375" style="8" customWidth="1"/>
    <col min="7" max="7" width="2.8515625" style="8" customWidth="1"/>
    <col min="8" max="10" width="10.7109375" style="8" customWidth="1"/>
    <col min="11" max="11" width="6.140625" style="8" customWidth="1"/>
    <col min="12" max="16384" width="9.140625" style="8" customWidth="1"/>
  </cols>
  <sheetData>
    <row r="1" spans="1:11" ht="21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1">
      <c r="A2" s="95" t="s">
        <v>21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2.5" customHeight="1">
      <c r="A3" s="9"/>
      <c r="B3" s="96" t="s">
        <v>6</v>
      </c>
      <c r="C3" s="97"/>
      <c r="D3" s="98"/>
      <c r="E3" s="96" t="s">
        <v>12</v>
      </c>
      <c r="F3" s="97"/>
      <c r="G3" s="97"/>
      <c r="H3" s="97"/>
      <c r="I3" s="97"/>
      <c r="J3" s="97"/>
      <c r="K3" s="98"/>
    </row>
    <row r="4" spans="1:11" ht="22.5" customHeight="1">
      <c r="A4" s="3" t="s">
        <v>0</v>
      </c>
      <c r="B4" s="6" t="s">
        <v>4</v>
      </c>
      <c r="C4" s="6" t="s">
        <v>5</v>
      </c>
      <c r="D4" s="6" t="s">
        <v>14</v>
      </c>
      <c r="E4" s="6" t="s">
        <v>16</v>
      </c>
      <c r="F4" s="99" t="s">
        <v>7</v>
      </c>
      <c r="G4" s="100"/>
      <c r="H4" s="2" t="s">
        <v>8</v>
      </c>
      <c r="I4" s="13" t="s">
        <v>9</v>
      </c>
      <c r="J4" s="2" t="s">
        <v>10</v>
      </c>
      <c r="K4" s="13" t="s">
        <v>14</v>
      </c>
    </row>
    <row r="5" spans="1:11" ht="22.5" customHeight="1">
      <c r="A5" s="4"/>
      <c r="B5" s="7" t="s">
        <v>3</v>
      </c>
      <c r="C5" s="7" t="s">
        <v>3</v>
      </c>
      <c r="D5" s="7" t="s">
        <v>15</v>
      </c>
      <c r="E5" s="7" t="s">
        <v>17</v>
      </c>
      <c r="F5" s="101" t="s">
        <v>3</v>
      </c>
      <c r="G5" s="102"/>
      <c r="H5" s="5" t="s">
        <v>3</v>
      </c>
      <c r="I5" s="1" t="s">
        <v>3</v>
      </c>
      <c r="J5" s="5" t="s">
        <v>11</v>
      </c>
      <c r="K5" s="1" t="s">
        <v>15</v>
      </c>
    </row>
    <row r="6" spans="1:11" ht="22.5" customHeight="1">
      <c r="A6" s="25">
        <v>1</v>
      </c>
      <c r="B6" s="26">
        <v>2.4</v>
      </c>
      <c r="C6" s="26">
        <v>6.58</v>
      </c>
      <c r="D6" s="31" t="s">
        <v>18</v>
      </c>
      <c r="E6" s="27">
        <v>230.12</v>
      </c>
      <c r="F6" s="26">
        <v>5</v>
      </c>
      <c r="G6" s="42" t="s">
        <v>36</v>
      </c>
      <c r="H6" s="28">
        <v>1.9383</v>
      </c>
      <c r="I6" s="28">
        <v>3.7801</v>
      </c>
      <c r="J6" s="29" t="s">
        <v>18</v>
      </c>
      <c r="K6" s="33" t="s">
        <v>18</v>
      </c>
    </row>
    <row r="7" spans="1:11" ht="22.5" customHeight="1">
      <c r="A7" s="30">
        <v>2</v>
      </c>
      <c r="B7" s="31">
        <v>4.53</v>
      </c>
      <c r="C7" s="31">
        <v>7.6</v>
      </c>
      <c r="D7" s="31" t="s">
        <v>18</v>
      </c>
      <c r="E7" s="31">
        <v>229.28</v>
      </c>
      <c r="F7" s="31">
        <v>5</v>
      </c>
      <c r="G7" s="43" t="s">
        <v>36</v>
      </c>
      <c r="H7" s="32">
        <v>1.9365</v>
      </c>
      <c r="I7" s="32">
        <v>3.7767</v>
      </c>
      <c r="J7" s="33">
        <v>86069</v>
      </c>
      <c r="K7" s="33" t="s">
        <v>18</v>
      </c>
    </row>
    <row r="8" spans="1:11" ht="22.5" customHeight="1">
      <c r="A8" s="30">
        <v>3</v>
      </c>
      <c r="B8" s="31">
        <v>4.53</v>
      </c>
      <c r="C8" s="31">
        <v>7.6</v>
      </c>
      <c r="D8" s="31" t="s">
        <v>18</v>
      </c>
      <c r="E8" s="31">
        <v>228.3</v>
      </c>
      <c r="F8" s="31">
        <v>5</v>
      </c>
      <c r="G8" s="43" t="s">
        <v>36</v>
      </c>
      <c r="H8" s="32">
        <v>0.9345</v>
      </c>
      <c r="I8" s="32">
        <v>3.7727</v>
      </c>
      <c r="J8" s="33" t="s">
        <v>18</v>
      </c>
      <c r="K8" s="33" t="s">
        <v>18</v>
      </c>
    </row>
    <row r="9" spans="1:11" ht="22.5" customHeight="1">
      <c r="A9" s="30">
        <v>4</v>
      </c>
      <c r="B9" s="31">
        <v>4.53</v>
      </c>
      <c r="C9" s="31">
        <v>7.6</v>
      </c>
      <c r="D9" s="31" t="s">
        <v>18</v>
      </c>
      <c r="E9" s="31">
        <v>227.46</v>
      </c>
      <c r="F9" s="31">
        <v>5</v>
      </c>
      <c r="G9" s="43" t="s">
        <v>36</v>
      </c>
      <c r="H9" s="32">
        <v>1.9328</v>
      </c>
      <c r="I9" s="32">
        <v>3.7693</v>
      </c>
      <c r="J9" s="33">
        <v>85101</v>
      </c>
      <c r="K9" s="33" t="s">
        <v>18</v>
      </c>
    </row>
    <row r="10" spans="1:11" ht="22.5" customHeight="1">
      <c r="A10" s="30">
        <v>5</v>
      </c>
      <c r="B10" s="31">
        <v>4.53</v>
      </c>
      <c r="C10" s="31">
        <v>7.6</v>
      </c>
      <c r="D10" s="31" t="s">
        <v>18</v>
      </c>
      <c r="E10" s="31">
        <v>226.9</v>
      </c>
      <c r="F10" s="31">
        <v>5</v>
      </c>
      <c r="G10" s="43" t="s">
        <v>36</v>
      </c>
      <c r="H10" s="32" t="s">
        <v>30</v>
      </c>
      <c r="I10" s="32" t="s">
        <v>30</v>
      </c>
      <c r="J10" s="33">
        <v>220968</v>
      </c>
      <c r="K10" s="33" t="s">
        <v>18</v>
      </c>
    </row>
    <row r="11" spans="1:11" ht="22.5" customHeight="1">
      <c r="A11" s="30">
        <v>6</v>
      </c>
      <c r="B11" s="31">
        <v>4.53</v>
      </c>
      <c r="C11" s="31">
        <v>7.6</v>
      </c>
      <c r="D11" s="31" t="s">
        <v>18</v>
      </c>
      <c r="E11" s="31">
        <v>226.48</v>
      </c>
      <c r="F11" s="31">
        <v>5</v>
      </c>
      <c r="G11" s="43" t="s">
        <v>36</v>
      </c>
      <c r="H11" s="32" t="s">
        <v>30</v>
      </c>
      <c r="I11" s="32" t="s">
        <v>30</v>
      </c>
      <c r="J11" s="33">
        <v>12000</v>
      </c>
      <c r="K11" s="33" t="s">
        <v>18</v>
      </c>
    </row>
    <row r="12" spans="1:11" ht="22.5" customHeight="1">
      <c r="A12" s="30">
        <v>7</v>
      </c>
      <c r="B12" s="31">
        <v>4.53</v>
      </c>
      <c r="C12" s="31">
        <v>7.6</v>
      </c>
      <c r="D12" s="31" t="s">
        <v>18</v>
      </c>
      <c r="E12" s="31">
        <v>225.78</v>
      </c>
      <c r="F12" s="31">
        <v>5</v>
      </c>
      <c r="G12" s="43" t="s">
        <v>36</v>
      </c>
      <c r="H12" s="32" t="s">
        <v>30</v>
      </c>
      <c r="I12" s="32">
        <v>3.7625</v>
      </c>
      <c r="J12" s="33" t="s">
        <v>18</v>
      </c>
      <c r="K12" s="33" t="s">
        <v>18</v>
      </c>
    </row>
    <row r="13" spans="1:11" ht="22.5" customHeight="1">
      <c r="A13" s="30">
        <v>8</v>
      </c>
      <c r="B13" s="31">
        <v>4.53</v>
      </c>
      <c r="C13" s="31">
        <v>7.6</v>
      </c>
      <c r="D13" s="31" t="s">
        <v>18</v>
      </c>
      <c r="E13" s="31">
        <v>224.94</v>
      </c>
      <c r="F13" s="31">
        <v>5</v>
      </c>
      <c r="G13" s="43" t="s">
        <v>36</v>
      </c>
      <c r="H13" s="32">
        <v>1.9275</v>
      </c>
      <c r="I13" s="32">
        <v>3.7591</v>
      </c>
      <c r="J13" s="33">
        <v>14316</v>
      </c>
      <c r="K13" s="33" t="s">
        <v>18</v>
      </c>
    </row>
    <row r="14" spans="1:11" ht="22.5" customHeight="1">
      <c r="A14" s="30">
        <v>9</v>
      </c>
      <c r="B14" s="31">
        <v>3.8</v>
      </c>
      <c r="C14" s="31">
        <v>7.6</v>
      </c>
      <c r="D14" s="31" t="s">
        <v>18</v>
      </c>
      <c r="E14" s="31">
        <v>224.1</v>
      </c>
      <c r="F14" s="31">
        <v>5</v>
      </c>
      <c r="G14" s="43" t="s">
        <v>36</v>
      </c>
      <c r="H14" s="32">
        <v>1.9258</v>
      </c>
      <c r="I14" s="32">
        <v>3.7557</v>
      </c>
      <c r="J14" s="33">
        <v>83332</v>
      </c>
      <c r="K14" s="33" t="s">
        <v>18</v>
      </c>
    </row>
    <row r="15" spans="1:11" ht="22.5" customHeight="1">
      <c r="A15" s="30">
        <v>10</v>
      </c>
      <c r="B15" s="31">
        <v>3.8</v>
      </c>
      <c r="C15" s="31">
        <v>7.6</v>
      </c>
      <c r="D15" s="31" t="s">
        <v>18</v>
      </c>
      <c r="E15" s="31">
        <v>223.26</v>
      </c>
      <c r="F15" s="31">
        <v>5</v>
      </c>
      <c r="G15" s="43" t="s">
        <v>36</v>
      </c>
      <c r="H15" s="32">
        <v>1.924</v>
      </c>
      <c r="I15" s="32">
        <v>3.7523</v>
      </c>
      <c r="J15" s="33">
        <v>82881</v>
      </c>
      <c r="K15" s="33" t="s">
        <v>18</v>
      </c>
    </row>
    <row r="16" spans="1:11" ht="22.5" customHeight="1">
      <c r="A16" s="30">
        <v>11</v>
      </c>
      <c r="B16" s="31">
        <v>3.8</v>
      </c>
      <c r="C16" s="31">
        <v>7.6</v>
      </c>
      <c r="D16" s="31" t="s">
        <v>18</v>
      </c>
      <c r="E16" s="31">
        <v>222.42</v>
      </c>
      <c r="F16" s="31">
        <v>5</v>
      </c>
      <c r="G16" s="43" t="s">
        <v>36</v>
      </c>
      <c r="H16" s="32">
        <v>1.9223</v>
      </c>
      <c r="I16" s="32">
        <v>3.7488</v>
      </c>
      <c r="J16" s="33">
        <v>8243</v>
      </c>
      <c r="K16" s="33" t="s">
        <v>18</v>
      </c>
    </row>
    <row r="17" spans="1:11" ht="22.5" customHeight="1">
      <c r="A17" s="30">
        <v>12</v>
      </c>
      <c r="B17" s="31">
        <v>3.8</v>
      </c>
      <c r="C17" s="31">
        <v>7.6</v>
      </c>
      <c r="D17" s="31" t="s">
        <v>18</v>
      </c>
      <c r="E17" s="31">
        <v>221.78</v>
      </c>
      <c r="F17" s="31">
        <v>5</v>
      </c>
      <c r="G17" s="43" t="s">
        <v>36</v>
      </c>
      <c r="H17" s="32">
        <v>1.9208</v>
      </c>
      <c r="I17" s="32" t="s">
        <v>30</v>
      </c>
      <c r="J17" s="33">
        <v>18512</v>
      </c>
      <c r="K17" s="33" t="s">
        <v>18</v>
      </c>
    </row>
    <row r="18" spans="1:11" ht="22.5" customHeight="1">
      <c r="A18" s="30">
        <v>13</v>
      </c>
      <c r="B18" s="31">
        <v>3.8</v>
      </c>
      <c r="C18" s="31">
        <v>7.6</v>
      </c>
      <c r="D18" s="31" t="s">
        <v>18</v>
      </c>
      <c r="E18" s="31">
        <v>221.34</v>
      </c>
      <c r="F18" s="31">
        <v>5</v>
      </c>
      <c r="G18" s="43" t="s">
        <v>36</v>
      </c>
      <c r="H18" s="32">
        <v>1.9197</v>
      </c>
      <c r="I18" s="32" t="s">
        <v>30</v>
      </c>
      <c r="J18" s="33">
        <v>157957</v>
      </c>
      <c r="K18" s="33" t="s">
        <v>18</v>
      </c>
    </row>
    <row r="19" spans="1:11" ht="22.5" customHeight="1">
      <c r="A19" s="30">
        <v>14</v>
      </c>
      <c r="B19" s="31">
        <v>3.1</v>
      </c>
      <c r="C19" s="31">
        <v>6.58</v>
      </c>
      <c r="D19" s="31" t="s">
        <v>18</v>
      </c>
      <c r="E19" s="31">
        <v>220.77</v>
      </c>
      <c r="F19" s="31">
        <v>5</v>
      </c>
      <c r="G19" s="43" t="s">
        <v>36</v>
      </c>
      <c r="H19" s="32">
        <v>1.9182</v>
      </c>
      <c r="I19" s="32">
        <v>3.7408</v>
      </c>
      <c r="J19" s="33">
        <v>142203</v>
      </c>
      <c r="K19" s="33" t="s">
        <v>18</v>
      </c>
    </row>
    <row r="20" spans="1:11" ht="22.5" customHeight="1">
      <c r="A20" s="30">
        <v>15</v>
      </c>
      <c r="B20" s="31">
        <v>3.1</v>
      </c>
      <c r="C20" s="31">
        <v>6.58</v>
      </c>
      <c r="D20" s="31" t="s">
        <v>18</v>
      </c>
      <c r="E20" s="31">
        <v>220.02</v>
      </c>
      <c r="F20" s="31">
        <v>5</v>
      </c>
      <c r="G20" s="43" t="s">
        <v>36</v>
      </c>
      <c r="H20" s="32">
        <v>1.9168</v>
      </c>
      <c r="I20" s="32">
        <v>3.7368</v>
      </c>
      <c r="J20" s="33">
        <v>150937</v>
      </c>
      <c r="K20" s="33" t="s">
        <v>18</v>
      </c>
    </row>
    <row r="21" spans="1:11" ht="22.5" customHeight="1">
      <c r="A21" s="30">
        <v>16</v>
      </c>
      <c r="B21" s="31">
        <v>3.1</v>
      </c>
      <c r="C21" s="31">
        <v>6.58</v>
      </c>
      <c r="D21" s="31" t="s">
        <v>18</v>
      </c>
      <c r="E21" s="31">
        <v>219.25</v>
      </c>
      <c r="F21" s="31">
        <v>5</v>
      </c>
      <c r="G21" s="43" t="s">
        <v>36</v>
      </c>
      <c r="H21" s="32">
        <v>1.9141</v>
      </c>
      <c r="I21" s="32">
        <v>3.7328</v>
      </c>
      <c r="J21" s="33">
        <v>150418</v>
      </c>
      <c r="K21" s="33" t="s">
        <v>18</v>
      </c>
    </row>
    <row r="22" spans="1:11" ht="22.5" customHeight="1">
      <c r="A22" s="30">
        <v>17</v>
      </c>
      <c r="B22" s="31">
        <v>3.1</v>
      </c>
      <c r="C22" s="31">
        <v>6.58</v>
      </c>
      <c r="D22" s="31" t="s">
        <v>18</v>
      </c>
      <c r="E22" s="31">
        <v>218.48</v>
      </c>
      <c r="F22" s="31">
        <v>5</v>
      </c>
      <c r="G22" s="43" t="s">
        <v>36</v>
      </c>
      <c r="H22" s="32">
        <v>1.9121</v>
      </c>
      <c r="I22" s="32">
        <v>3.7288</v>
      </c>
      <c r="J22" s="33">
        <v>149891</v>
      </c>
      <c r="K22" s="33" t="s">
        <v>18</v>
      </c>
    </row>
    <row r="23" spans="1:11" ht="22.5" customHeight="1">
      <c r="A23" s="30">
        <v>18</v>
      </c>
      <c r="B23" s="31">
        <v>3.1</v>
      </c>
      <c r="C23" s="31">
        <v>6.58</v>
      </c>
      <c r="D23" s="31" t="s">
        <v>18</v>
      </c>
      <c r="E23" s="31">
        <v>217.82</v>
      </c>
      <c r="F23" s="31">
        <v>5</v>
      </c>
      <c r="G23" s="43" t="s">
        <v>36</v>
      </c>
      <c r="H23" s="32">
        <v>1.9103</v>
      </c>
      <c r="I23" s="32">
        <v>3.7254</v>
      </c>
      <c r="J23" s="33">
        <v>259373</v>
      </c>
      <c r="K23" s="33" t="s">
        <v>18</v>
      </c>
    </row>
    <row r="24" spans="1:11" ht="22.5" customHeight="1">
      <c r="A24" s="30">
        <v>19</v>
      </c>
      <c r="B24" s="31">
        <v>3.1</v>
      </c>
      <c r="C24" s="31">
        <v>6.58</v>
      </c>
      <c r="D24" s="31" t="s">
        <v>18</v>
      </c>
      <c r="E24" s="31">
        <v>217.05</v>
      </c>
      <c r="F24" s="31">
        <v>5</v>
      </c>
      <c r="G24" s="43" t="s">
        <v>36</v>
      </c>
      <c r="H24" s="32" t="s">
        <v>30</v>
      </c>
      <c r="I24" s="32">
        <v>3.7214</v>
      </c>
      <c r="J24" s="33">
        <v>148923</v>
      </c>
      <c r="K24" s="33" t="s">
        <v>18</v>
      </c>
    </row>
    <row r="25" spans="1:11" ht="22.5" customHeight="1">
      <c r="A25" s="30">
        <v>20</v>
      </c>
      <c r="B25" s="31">
        <v>3.1</v>
      </c>
      <c r="C25" s="31">
        <v>6.58</v>
      </c>
      <c r="D25" s="31" t="s">
        <v>18</v>
      </c>
      <c r="E25" s="31">
        <v>216.61</v>
      </c>
      <c r="F25" s="31">
        <v>5</v>
      </c>
      <c r="G25" s="43" t="s">
        <v>36</v>
      </c>
      <c r="H25" s="32" t="s">
        <v>30</v>
      </c>
      <c r="I25" s="32" t="s">
        <v>30</v>
      </c>
      <c r="J25" s="33">
        <v>25721</v>
      </c>
      <c r="K25" s="33" t="s">
        <v>18</v>
      </c>
    </row>
    <row r="26" spans="1:11" ht="22.5" customHeight="1">
      <c r="A26" s="30">
        <v>21</v>
      </c>
      <c r="B26" s="31">
        <v>2.4</v>
      </c>
      <c r="C26" s="31">
        <v>6.58</v>
      </c>
      <c r="D26" s="31" t="s">
        <v>18</v>
      </c>
      <c r="E26" s="31">
        <v>216.11</v>
      </c>
      <c r="F26" s="31">
        <v>5</v>
      </c>
      <c r="G26" s="43" t="s">
        <v>36</v>
      </c>
      <c r="H26" s="32" t="s">
        <v>30</v>
      </c>
      <c r="I26" s="32">
        <v>3.7168</v>
      </c>
      <c r="J26" s="33">
        <v>25721</v>
      </c>
      <c r="K26" s="33" t="s">
        <v>18</v>
      </c>
    </row>
    <row r="27" spans="1:11" ht="22.5" customHeight="1">
      <c r="A27" s="30">
        <v>22</v>
      </c>
      <c r="B27" s="31">
        <v>2.4</v>
      </c>
      <c r="C27" s="31">
        <v>6.58</v>
      </c>
      <c r="D27" s="31" t="s">
        <v>18</v>
      </c>
      <c r="E27" s="31">
        <v>215.2</v>
      </c>
      <c r="F27" s="31">
        <v>5</v>
      </c>
      <c r="G27" s="43" t="s">
        <v>36</v>
      </c>
      <c r="H27" s="32">
        <v>1.9038</v>
      </c>
      <c r="I27" s="32">
        <v>3.7127</v>
      </c>
      <c r="J27" s="33" t="s">
        <v>18</v>
      </c>
      <c r="K27" s="33" t="s">
        <v>18</v>
      </c>
    </row>
    <row r="28" spans="1:11" ht="22.5" customHeight="1">
      <c r="A28" s="30">
        <v>23</v>
      </c>
      <c r="B28" s="31">
        <v>2.4</v>
      </c>
      <c r="C28" s="31">
        <v>6.58</v>
      </c>
      <c r="D28" s="31" t="s">
        <v>18</v>
      </c>
      <c r="E28" s="31">
        <v>214.29</v>
      </c>
      <c r="F28" s="31">
        <v>5</v>
      </c>
      <c r="G28" s="43" t="s">
        <v>36</v>
      </c>
      <c r="H28" s="32">
        <v>1.9018</v>
      </c>
      <c r="I28" s="32">
        <v>3.7087</v>
      </c>
      <c r="J28" s="33">
        <v>7265</v>
      </c>
      <c r="K28" s="33" t="s">
        <v>18</v>
      </c>
    </row>
    <row r="29" spans="1:11" ht="22.5" customHeight="1">
      <c r="A29" s="30">
        <v>24</v>
      </c>
      <c r="B29" s="31">
        <v>2.4</v>
      </c>
      <c r="C29" s="31">
        <v>6.58</v>
      </c>
      <c r="D29" s="31" t="s">
        <v>18</v>
      </c>
      <c r="E29" s="31">
        <v>213.38</v>
      </c>
      <c r="F29" s="31">
        <v>5</v>
      </c>
      <c r="G29" s="43" t="s">
        <v>36</v>
      </c>
      <c r="H29" s="32">
        <v>1.8997</v>
      </c>
      <c r="I29" s="32">
        <v>3.7047</v>
      </c>
      <c r="J29" s="33">
        <v>6746</v>
      </c>
      <c r="K29" s="33" t="s">
        <v>18</v>
      </c>
    </row>
    <row r="30" spans="1:11" ht="22.5" customHeight="1">
      <c r="A30" s="30">
        <v>25</v>
      </c>
      <c r="B30" s="31">
        <v>2.4</v>
      </c>
      <c r="C30" s="31">
        <v>6.58</v>
      </c>
      <c r="D30" s="31" t="s">
        <v>18</v>
      </c>
      <c r="E30" s="31">
        <v>212.47</v>
      </c>
      <c r="F30" s="31">
        <v>5</v>
      </c>
      <c r="G30" s="43" t="s">
        <v>36</v>
      </c>
      <c r="H30" s="32">
        <v>1.8976</v>
      </c>
      <c r="I30" s="32">
        <v>3.7006</v>
      </c>
      <c r="J30" s="33">
        <v>6220</v>
      </c>
      <c r="K30" s="33" t="s">
        <v>18</v>
      </c>
    </row>
    <row r="31" spans="1:11" ht="22.5" customHeight="1">
      <c r="A31" s="30">
        <v>26</v>
      </c>
      <c r="B31" s="31">
        <v>2.4</v>
      </c>
      <c r="C31" s="31">
        <v>6.58</v>
      </c>
      <c r="D31" s="31" t="s">
        <v>18</v>
      </c>
      <c r="E31" s="31">
        <v>211.69</v>
      </c>
      <c r="F31" s="31">
        <v>5</v>
      </c>
      <c r="G31" s="43" t="s">
        <v>36</v>
      </c>
      <c r="H31" s="32" t="s">
        <v>30</v>
      </c>
      <c r="I31" s="32" t="s">
        <v>30</v>
      </c>
      <c r="J31" s="33" t="s">
        <v>18</v>
      </c>
      <c r="K31" s="33" t="s">
        <v>18</v>
      </c>
    </row>
    <row r="32" spans="1:11" ht="22.5" customHeight="1">
      <c r="A32" s="30">
        <v>27</v>
      </c>
      <c r="B32" s="31">
        <v>2.4</v>
      </c>
      <c r="C32" s="31">
        <v>6.58</v>
      </c>
      <c r="D32" s="31" t="s">
        <v>18</v>
      </c>
      <c r="E32" s="31">
        <v>211.3</v>
      </c>
      <c r="F32" s="31">
        <v>5</v>
      </c>
      <c r="G32" s="43" t="s">
        <v>36</v>
      </c>
      <c r="H32" s="32" t="s">
        <v>30</v>
      </c>
      <c r="I32" s="32" t="s">
        <v>30</v>
      </c>
      <c r="J32" s="33">
        <v>96601</v>
      </c>
      <c r="K32" s="33" t="s">
        <v>18</v>
      </c>
    </row>
    <row r="33" spans="1:13" ht="22.5" customHeight="1">
      <c r="A33" s="30">
        <v>28</v>
      </c>
      <c r="B33" s="31">
        <v>2.4</v>
      </c>
      <c r="C33" s="31">
        <v>6.58</v>
      </c>
      <c r="D33" s="34" t="s">
        <v>18</v>
      </c>
      <c r="E33" s="34">
        <v>210.65</v>
      </c>
      <c r="F33" s="37">
        <v>5</v>
      </c>
      <c r="G33" s="43" t="s">
        <v>36</v>
      </c>
      <c r="H33" s="35">
        <v>1.8935</v>
      </c>
      <c r="I33" s="35">
        <v>3.6925</v>
      </c>
      <c r="J33" s="33" t="s">
        <v>18</v>
      </c>
      <c r="K33" s="49" t="s">
        <v>18</v>
      </c>
      <c r="M33" s="20"/>
    </row>
    <row r="34" spans="1:11" ht="22.5" customHeight="1">
      <c r="A34" s="10" t="s">
        <v>1</v>
      </c>
      <c r="B34" s="40">
        <f>SUM(B6:B33)</f>
        <v>94.01000000000002</v>
      </c>
      <c r="C34" s="40">
        <f>SUM(C6:C33)</f>
        <v>196.4800000000001</v>
      </c>
      <c r="D34" s="88" t="s">
        <v>18</v>
      </c>
      <c r="E34" s="40">
        <f>SUM(E6:E33)</f>
        <v>6167.249999999999</v>
      </c>
      <c r="F34" s="107">
        <f>SUM(F6:F33)</f>
        <v>140</v>
      </c>
      <c r="G34" s="108"/>
      <c r="H34" s="60">
        <f>SUM(H6:H33)</f>
        <v>37.3501</v>
      </c>
      <c r="I34" s="60">
        <f>SUM(I6:I33)</f>
        <v>78.49919999999999</v>
      </c>
      <c r="J34" s="41">
        <f>SUM(J6:J33)</f>
        <v>1939398</v>
      </c>
      <c r="K34" s="89" t="s">
        <v>18</v>
      </c>
    </row>
    <row r="35" spans="1:11" ht="22.5" customHeight="1">
      <c r="A35" s="10" t="s">
        <v>2</v>
      </c>
      <c r="B35" s="40">
        <f>AVERAGE(B6:B33)</f>
        <v>3.357500000000001</v>
      </c>
      <c r="C35" s="40">
        <f>AVERAGE(C6:C33)</f>
        <v>7.0171428571428605</v>
      </c>
      <c r="D35" s="88" t="s">
        <v>18</v>
      </c>
      <c r="E35" s="40">
        <f>AVERAGE(E6:E33)</f>
        <v>220.25892857142853</v>
      </c>
      <c r="F35" s="107">
        <f>AVERAGE(F6:F33)</f>
        <v>5</v>
      </c>
      <c r="G35" s="108"/>
      <c r="H35" s="60">
        <f>AVERAGE(H6:H33)</f>
        <v>1.867505</v>
      </c>
      <c r="I35" s="60">
        <f>AVERAGE(I6:I33)</f>
        <v>3.738057142857142</v>
      </c>
      <c r="J35" s="41">
        <f>AVERAGE(J6:J33)</f>
        <v>88154.45454545454</v>
      </c>
      <c r="K35" s="89" t="s">
        <v>18</v>
      </c>
    </row>
    <row r="36" spans="3:11" ht="21">
      <c r="C36" s="11"/>
      <c r="D36" s="14"/>
      <c r="E36" s="14"/>
      <c r="F36" s="14"/>
      <c r="G36" s="14"/>
      <c r="H36" s="14"/>
      <c r="I36" s="14"/>
      <c r="J36" s="21"/>
      <c r="K36" s="14"/>
    </row>
    <row r="37" spans="3:11" ht="21">
      <c r="C37" s="11"/>
      <c r="D37" s="14"/>
      <c r="E37" s="14"/>
      <c r="F37" s="14"/>
      <c r="G37" s="14"/>
      <c r="H37" s="14"/>
      <c r="I37" s="14"/>
      <c r="J37" s="14"/>
      <c r="K37" s="14"/>
    </row>
    <row r="38" spans="3:11" ht="21">
      <c r="C38" s="11"/>
      <c r="D38" s="14"/>
      <c r="E38" s="14"/>
      <c r="F38" s="14"/>
      <c r="G38" s="14"/>
      <c r="H38" s="14"/>
      <c r="I38" s="14"/>
      <c r="J38" s="14"/>
      <c r="K38" s="14"/>
    </row>
    <row r="39" spans="3:11" ht="21">
      <c r="C39" s="11"/>
      <c r="D39" s="11"/>
      <c r="E39" s="11"/>
      <c r="F39" s="11"/>
      <c r="G39" s="11"/>
      <c r="H39" s="11"/>
      <c r="I39" s="11"/>
      <c r="J39" s="11"/>
      <c r="K39" s="11"/>
    </row>
  </sheetData>
  <sheetProtection/>
  <mergeCells count="8">
    <mergeCell ref="F4:G4"/>
    <mergeCell ref="F5:G5"/>
    <mergeCell ref="F35:G35"/>
    <mergeCell ref="F34:G34"/>
    <mergeCell ref="A1:K1"/>
    <mergeCell ref="A2:K2"/>
    <mergeCell ref="B3:D3"/>
    <mergeCell ref="E3:K3"/>
  </mergeCells>
  <printOptions/>
  <pageMargins left="0.15748031496062992" right="0.15748031496062992" top="0.2755905511811024" bottom="0.1968503937007874" header="0.5118110236220472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3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6" width="10.7109375" style="8" customWidth="1"/>
    <col min="7" max="7" width="2.8515625" style="8" customWidth="1"/>
    <col min="8" max="10" width="10.7109375" style="8" customWidth="1"/>
    <col min="11" max="11" width="6.140625" style="8" customWidth="1"/>
    <col min="12" max="16384" width="9.140625" style="8" customWidth="1"/>
  </cols>
  <sheetData>
    <row r="1" spans="1:11" ht="21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1">
      <c r="A2" s="95" t="s">
        <v>22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1" customHeight="1">
      <c r="A3" s="9"/>
      <c r="B3" s="96" t="s">
        <v>6</v>
      </c>
      <c r="C3" s="97"/>
      <c r="D3" s="98"/>
      <c r="E3" s="96" t="s">
        <v>12</v>
      </c>
      <c r="F3" s="97"/>
      <c r="G3" s="97"/>
      <c r="H3" s="97"/>
      <c r="I3" s="97"/>
      <c r="J3" s="97"/>
      <c r="K3" s="98"/>
    </row>
    <row r="4" spans="1:12" ht="21" customHeight="1">
      <c r="A4" s="3" t="s">
        <v>0</v>
      </c>
      <c r="B4" s="6" t="s">
        <v>4</v>
      </c>
      <c r="C4" s="6" t="s">
        <v>5</v>
      </c>
      <c r="D4" s="6" t="s">
        <v>14</v>
      </c>
      <c r="E4" s="6" t="s">
        <v>16</v>
      </c>
      <c r="F4" s="99" t="s">
        <v>7</v>
      </c>
      <c r="G4" s="100"/>
      <c r="H4" s="2" t="s">
        <v>8</v>
      </c>
      <c r="I4" s="13" t="s">
        <v>9</v>
      </c>
      <c r="J4" s="2" t="s">
        <v>10</v>
      </c>
      <c r="K4" s="13" t="s">
        <v>14</v>
      </c>
      <c r="L4" s="12"/>
    </row>
    <row r="5" spans="1:11" ht="21" customHeight="1">
      <c r="A5" s="4"/>
      <c r="B5" s="7" t="s">
        <v>3</v>
      </c>
      <c r="C5" s="7" t="s">
        <v>3</v>
      </c>
      <c r="D5" s="7" t="s">
        <v>15</v>
      </c>
      <c r="E5" s="7" t="s">
        <v>17</v>
      </c>
      <c r="F5" s="101" t="s">
        <v>3</v>
      </c>
      <c r="G5" s="102"/>
      <c r="H5" s="5" t="s">
        <v>3</v>
      </c>
      <c r="I5" s="1" t="s">
        <v>3</v>
      </c>
      <c r="J5" s="5" t="s">
        <v>11</v>
      </c>
      <c r="K5" s="1" t="s">
        <v>15</v>
      </c>
    </row>
    <row r="6" spans="1:11" ht="21" customHeight="1">
      <c r="A6" s="25">
        <v>1</v>
      </c>
      <c r="B6" s="26">
        <v>2.4</v>
      </c>
      <c r="C6" s="26">
        <v>6.58</v>
      </c>
      <c r="D6" s="47" t="s">
        <v>18</v>
      </c>
      <c r="E6" s="27">
        <v>209.61</v>
      </c>
      <c r="F6" s="91">
        <v>5</v>
      </c>
      <c r="G6" s="42" t="s">
        <v>36</v>
      </c>
      <c r="H6" s="28">
        <v>1.8911</v>
      </c>
      <c r="I6" s="28">
        <v>3.6879</v>
      </c>
      <c r="J6" s="81" t="s">
        <v>18</v>
      </c>
      <c r="K6" s="81" t="s">
        <v>18</v>
      </c>
    </row>
    <row r="7" spans="1:11" ht="21" customHeight="1">
      <c r="A7" s="30">
        <v>2</v>
      </c>
      <c r="B7" s="31">
        <v>9.56</v>
      </c>
      <c r="C7" s="31" t="s">
        <v>30</v>
      </c>
      <c r="D7" s="48" t="s">
        <v>18</v>
      </c>
      <c r="E7" s="31">
        <v>208.57</v>
      </c>
      <c r="F7" s="32">
        <v>5</v>
      </c>
      <c r="G7" s="43" t="s">
        <v>36</v>
      </c>
      <c r="H7" s="32">
        <v>1.8888</v>
      </c>
      <c r="I7" s="32">
        <v>3.6833</v>
      </c>
      <c r="J7" s="33" t="s">
        <v>18</v>
      </c>
      <c r="K7" s="33" t="s">
        <v>18</v>
      </c>
    </row>
    <row r="8" spans="1:11" ht="21" customHeight="1">
      <c r="A8" s="30">
        <v>3</v>
      </c>
      <c r="B8" s="31">
        <v>9.56</v>
      </c>
      <c r="C8" s="31" t="s">
        <v>30</v>
      </c>
      <c r="D8" s="48" t="s">
        <v>18</v>
      </c>
      <c r="E8" s="31">
        <v>207.66</v>
      </c>
      <c r="F8" s="32">
        <v>5</v>
      </c>
      <c r="G8" s="43" t="s">
        <v>36</v>
      </c>
      <c r="H8" s="32">
        <v>1.8867</v>
      </c>
      <c r="I8" s="32">
        <v>3.6792</v>
      </c>
      <c r="J8" s="33">
        <v>3429</v>
      </c>
      <c r="K8" s="33" t="s">
        <v>18</v>
      </c>
    </row>
    <row r="9" spans="1:11" ht="21" customHeight="1">
      <c r="A9" s="30">
        <v>4</v>
      </c>
      <c r="B9" s="31">
        <v>9.56</v>
      </c>
      <c r="C9" s="31" t="s">
        <v>30</v>
      </c>
      <c r="D9" s="48" t="s">
        <v>18</v>
      </c>
      <c r="E9" s="31">
        <v>206.75</v>
      </c>
      <c r="F9" s="32">
        <v>5</v>
      </c>
      <c r="G9" s="43" t="s">
        <v>36</v>
      </c>
      <c r="H9" s="32">
        <v>1.8846</v>
      </c>
      <c r="I9" s="32">
        <v>3.6751</v>
      </c>
      <c r="J9" s="33">
        <v>2892</v>
      </c>
      <c r="K9" s="33" t="s">
        <v>18</v>
      </c>
    </row>
    <row r="10" spans="1:11" ht="21" customHeight="1">
      <c r="A10" s="30">
        <v>5</v>
      </c>
      <c r="B10" s="31">
        <v>9.56</v>
      </c>
      <c r="C10" s="31" t="s">
        <v>30</v>
      </c>
      <c r="D10" s="48" t="s">
        <v>18</v>
      </c>
      <c r="E10" s="31">
        <v>205.97</v>
      </c>
      <c r="F10" s="32">
        <v>5</v>
      </c>
      <c r="G10" s="43" t="s">
        <v>36</v>
      </c>
      <c r="H10" s="32" t="s">
        <v>30</v>
      </c>
      <c r="I10" s="32" t="s">
        <v>30</v>
      </c>
      <c r="J10" s="33">
        <v>39745</v>
      </c>
      <c r="K10" s="33" t="s">
        <v>18</v>
      </c>
    </row>
    <row r="11" spans="1:11" ht="21" customHeight="1">
      <c r="A11" s="30">
        <v>6</v>
      </c>
      <c r="B11" s="31">
        <v>7.75</v>
      </c>
      <c r="C11" s="31" t="s">
        <v>30</v>
      </c>
      <c r="D11" s="48" t="s">
        <v>18</v>
      </c>
      <c r="E11" s="31">
        <v>205.45</v>
      </c>
      <c r="F11" s="32">
        <v>5</v>
      </c>
      <c r="G11" s="43" t="s">
        <v>36</v>
      </c>
      <c r="H11" s="32" t="s">
        <v>30</v>
      </c>
      <c r="I11" s="32" t="s">
        <v>30</v>
      </c>
      <c r="J11" s="33" t="s">
        <v>18</v>
      </c>
      <c r="K11" s="33" t="s">
        <v>18</v>
      </c>
    </row>
    <row r="12" spans="1:11" ht="21" customHeight="1">
      <c r="A12" s="30">
        <v>7</v>
      </c>
      <c r="B12" s="31">
        <v>7.75</v>
      </c>
      <c r="C12" s="31" t="s">
        <v>30</v>
      </c>
      <c r="D12" s="48" t="s">
        <v>18</v>
      </c>
      <c r="E12" s="31">
        <v>204.67</v>
      </c>
      <c r="F12" s="32">
        <v>5</v>
      </c>
      <c r="G12" s="43" t="s">
        <v>36</v>
      </c>
      <c r="H12" s="32">
        <v>1.8798</v>
      </c>
      <c r="I12" s="32">
        <v>4.2751</v>
      </c>
      <c r="J12" s="33" t="s">
        <v>18</v>
      </c>
      <c r="K12" s="33" t="s">
        <v>18</v>
      </c>
    </row>
    <row r="13" spans="1:11" ht="21" customHeight="1">
      <c r="A13" s="30">
        <v>8</v>
      </c>
      <c r="B13" s="31">
        <v>7.75</v>
      </c>
      <c r="C13" s="31" t="s">
        <v>30</v>
      </c>
      <c r="D13" s="48" t="s">
        <v>18</v>
      </c>
      <c r="E13" s="31">
        <v>203.5</v>
      </c>
      <c r="F13" s="32">
        <v>5</v>
      </c>
      <c r="G13" s="43" t="s">
        <v>36</v>
      </c>
      <c r="H13" s="32">
        <v>1.8771</v>
      </c>
      <c r="I13" s="32">
        <v>4.269</v>
      </c>
      <c r="J13" s="33" t="s">
        <v>18</v>
      </c>
      <c r="K13" s="33" t="s">
        <v>18</v>
      </c>
    </row>
    <row r="14" spans="1:11" ht="21" customHeight="1">
      <c r="A14" s="30">
        <v>9</v>
      </c>
      <c r="B14" s="31">
        <v>3.1</v>
      </c>
      <c r="C14" s="31">
        <v>6.91</v>
      </c>
      <c r="D14" s="48" t="s">
        <v>18</v>
      </c>
      <c r="E14" s="31">
        <v>202.06</v>
      </c>
      <c r="F14" s="32">
        <v>10</v>
      </c>
      <c r="G14" s="43" t="s">
        <v>36</v>
      </c>
      <c r="H14" s="32">
        <v>1.8736</v>
      </c>
      <c r="I14" s="32">
        <v>4.2608</v>
      </c>
      <c r="J14" s="33" t="s">
        <v>18</v>
      </c>
      <c r="K14" s="33" t="s">
        <v>18</v>
      </c>
    </row>
    <row r="15" spans="1:11" ht="21" customHeight="1">
      <c r="A15" s="30">
        <v>10</v>
      </c>
      <c r="B15" s="31">
        <v>6.1</v>
      </c>
      <c r="C15" s="31">
        <v>7.3</v>
      </c>
      <c r="D15" s="48" t="s">
        <v>18</v>
      </c>
      <c r="E15" s="31">
        <v>200.62</v>
      </c>
      <c r="F15" s="32">
        <v>10</v>
      </c>
      <c r="G15" s="43" t="s">
        <v>36</v>
      </c>
      <c r="H15" s="32">
        <v>1.87</v>
      </c>
      <c r="I15" s="32">
        <v>4.2526</v>
      </c>
      <c r="J15" s="33" t="s">
        <v>18</v>
      </c>
      <c r="K15" s="33" t="s">
        <v>18</v>
      </c>
    </row>
    <row r="16" spans="1:11" ht="21" customHeight="1">
      <c r="A16" s="30">
        <v>11</v>
      </c>
      <c r="B16" s="31">
        <v>6.1</v>
      </c>
      <c r="C16" s="31">
        <v>7.3</v>
      </c>
      <c r="D16" s="48" t="s">
        <v>18</v>
      </c>
      <c r="E16" s="31">
        <v>199.18</v>
      </c>
      <c r="F16" s="32">
        <v>10</v>
      </c>
      <c r="G16" s="43" t="s">
        <v>36</v>
      </c>
      <c r="H16" s="32">
        <v>1.8664</v>
      </c>
      <c r="I16" s="32">
        <v>4.2444</v>
      </c>
      <c r="J16" s="33" t="s">
        <v>18</v>
      </c>
      <c r="K16" s="33" t="s">
        <v>18</v>
      </c>
    </row>
    <row r="17" spans="1:11" ht="21" customHeight="1">
      <c r="A17" s="30">
        <v>12</v>
      </c>
      <c r="B17" s="31">
        <v>6.1</v>
      </c>
      <c r="C17" s="31">
        <v>7.3</v>
      </c>
      <c r="D17" s="48" t="s">
        <v>18</v>
      </c>
      <c r="E17" s="31">
        <v>197.74</v>
      </c>
      <c r="F17" s="32">
        <v>10</v>
      </c>
      <c r="G17" s="43" t="s">
        <v>36</v>
      </c>
      <c r="H17" s="32">
        <v>1.8628</v>
      </c>
      <c r="I17" s="32">
        <v>4.2361</v>
      </c>
      <c r="J17" s="33" t="s">
        <v>18</v>
      </c>
      <c r="K17" s="33" t="s">
        <v>18</v>
      </c>
    </row>
    <row r="18" spans="1:11" ht="21" customHeight="1">
      <c r="A18" s="30">
        <v>13</v>
      </c>
      <c r="B18" s="31">
        <v>6.1</v>
      </c>
      <c r="C18" s="31">
        <v>7.3</v>
      </c>
      <c r="D18" s="48" t="s">
        <v>18</v>
      </c>
      <c r="E18" s="31">
        <v>196.2</v>
      </c>
      <c r="F18" s="32">
        <v>10</v>
      </c>
      <c r="G18" s="43" t="s">
        <v>36</v>
      </c>
      <c r="H18" s="32">
        <v>1.8591</v>
      </c>
      <c r="I18" s="32">
        <v>4.2279</v>
      </c>
      <c r="J18" s="33" t="s">
        <v>18</v>
      </c>
      <c r="K18" s="33" t="s">
        <v>18</v>
      </c>
    </row>
    <row r="19" spans="1:11" ht="21" customHeight="1">
      <c r="A19" s="30">
        <v>14</v>
      </c>
      <c r="B19" s="31">
        <v>6.1</v>
      </c>
      <c r="C19" s="31">
        <v>7.3</v>
      </c>
      <c r="D19" s="48" t="s">
        <v>18</v>
      </c>
      <c r="E19" s="31">
        <v>194.77</v>
      </c>
      <c r="F19" s="32">
        <v>10</v>
      </c>
      <c r="G19" s="43" t="s">
        <v>36</v>
      </c>
      <c r="H19" s="32">
        <v>1.8558</v>
      </c>
      <c r="I19" s="32">
        <v>4.2203</v>
      </c>
      <c r="J19" s="33" t="s">
        <v>18</v>
      </c>
      <c r="K19" s="33" t="s">
        <v>18</v>
      </c>
    </row>
    <row r="20" spans="1:11" ht="21" customHeight="1">
      <c r="A20" s="30">
        <v>15</v>
      </c>
      <c r="B20" s="31">
        <v>6.9</v>
      </c>
      <c r="C20" s="31">
        <v>7.3</v>
      </c>
      <c r="D20" s="48" t="s">
        <v>18</v>
      </c>
      <c r="E20" s="31">
        <v>193.34</v>
      </c>
      <c r="F20" s="32">
        <v>10</v>
      </c>
      <c r="G20" s="43" t="s">
        <v>36</v>
      </c>
      <c r="H20" s="32">
        <v>1.8525</v>
      </c>
      <c r="I20" s="32">
        <v>4.2127</v>
      </c>
      <c r="J20" s="33" t="s">
        <v>18</v>
      </c>
      <c r="K20" s="33" t="s">
        <v>18</v>
      </c>
    </row>
    <row r="21" spans="1:11" ht="21" customHeight="1">
      <c r="A21" s="30">
        <v>16</v>
      </c>
      <c r="B21" s="31">
        <v>6.9</v>
      </c>
      <c r="C21" s="31">
        <v>7.3</v>
      </c>
      <c r="D21" s="48" t="s">
        <v>18</v>
      </c>
      <c r="E21" s="31">
        <v>191.91</v>
      </c>
      <c r="F21" s="32">
        <v>10</v>
      </c>
      <c r="G21" s="43" t="s">
        <v>36</v>
      </c>
      <c r="H21" s="32">
        <v>1.8492</v>
      </c>
      <c r="I21" s="32">
        <v>4.2051</v>
      </c>
      <c r="J21" s="33" t="s">
        <v>18</v>
      </c>
      <c r="K21" s="33" t="s">
        <v>18</v>
      </c>
    </row>
    <row r="22" spans="1:11" ht="21" customHeight="1">
      <c r="A22" s="30">
        <v>17</v>
      </c>
      <c r="B22" s="31">
        <v>14.69</v>
      </c>
      <c r="C22" s="31" t="s">
        <v>30</v>
      </c>
      <c r="D22" s="48" t="s">
        <v>18</v>
      </c>
      <c r="E22" s="31">
        <v>190.4</v>
      </c>
      <c r="F22" s="32">
        <v>10</v>
      </c>
      <c r="G22" s="43" t="s">
        <v>36</v>
      </c>
      <c r="H22" s="32">
        <v>1.8455</v>
      </c>
      <c r="I22" s="32">
        <v>4.1968</v>
      </c>
      <c r="J22" s="33" t="s">
        <v>18</v>
      </c>
      <c r="K22" s="33" t="s">
        <v>18</v>
      </c>
    </row>
    <row r="23" spans="1:11" ht="21" customHeight="1">
      <c r="A23" s="30">
        <v>18</v>
      </c>
      <c r="B23" s="31">
        <v>14.69</v>
      </c>
      <c r="C23" s="31" t="s">
        <v>30</v>
      </c>
      <c r="D23" s="48" t="s">
        <v>18</v>
      </c>
      <c r="E23" s="31">
        <v>188.96</v>
      </c>
      <c r="F23" s="32">
        <v>10</v>
      </c>
      <c r="G23" s="43" t="s">
        <v>36</v>
      </c>
      <c r="H23" s="32">
        <v>1.8419</v>
      </c>
      <c r="I23" s="32">
        <v>4.1885</v>
      </c>
      <c r="J23" s="33">
        <v>65026</v>
      </c>
      <c r="K23" s="33" t="s">
        <v>18</v>
      </c>
    </row>
    <row r="24" spans="1:11" ht="21" customHeight="1">
      <c r="A24" s="30">
        <v>19</v>
      </c>
      <c r="B24" s="31">
        <v>14.69</v>
      </c>
      <c r="C24" s="31" t="s">
        <v>30</v>
      </c>
      <c r="D24" s="48" t="s">
        <v>18</v>
      </c>
      <c r="E24" s="31">
        <v>187.64</v>
      </c>
      <c r="F24" s="32">
        <v>10</v>
      </c>
      <c r="G24" s="43" t="s">
        <v>36</v>
      </c>
      <c r="H24" s="32" t="s">
        <v>30</v>
      </c>
      <c r="I24" s="32">
        <v>4.1808</v>
      </c>
      <c r="J24" s="33">
        <v>71551</v>
      </c>
      <c r="K24" s="33" t="s">
        <v>18</v>
      </c>
    </row>
    <row r="25" spans="1:11" ht="21" customHeight="1">
      <c r="A25" s="30">
        <v>20</v>
      </c>
      <c r="B25" s="31">
        <v>14.69</v>
      </c>
      <c r="C25" s="31" t="s">
        <v>30</v>
      </c>
      <c r="D25" s="48">
        <v>59</v>
      </c>
      <c r="E25" s="31">
        <v>186.44</v>
      </c>
      <c r="F25" s="32">
        <v>10</v>
      </c>
      <c r="G25" s="43" t="s">
        <v>36</v>
      </c>
      <c r="H25" s="32" t="s">
        <v>30</v>
      </c>
      <c r="I25" s="32">
        <v>4.1739</v>
      </c>
      <c r="J25" s="33">
        <v>384624</v>
      </c>
      <c r="K25" s="82">
        <v>28</v>
      </c>
    </row>
    <row r="26" spans="1:11" ht="21" customHeight="1">
      <c r="A26" s="30">
        <v>21</v>
      </c>
      <c r="B26" s="31">
        <v>19.48</v>
      </c>
      <c r="C26" s="31" t="s">
        <v>30</v>
      </c>
      <c r="D26" s="48" t="s">
        <v>18</v>
      </c>
      <c r="E26" s="31">
        <v>185.6</v>
      </c>
      <c r="F26" s="32">
        <v>10</v>
      </c>
      <c r="G26" s="43" t="s">
        <v>36</v>
      </c>
      <c r="H26" s="32" t="s">
        <v>30</v>
      </c>
      <c r="I26" s="32">
        <v>4.169</v>
      </c>
      <c r="J26" s="33">
        <v>270400</v>
      </c>
      <c r="K26" s="33" t="s">
        <v>18</v>
      </c>
    </row>
    <row r="27" spans="1:11" ht="21" customHeight="1">
      <c r="A27" s="30">
        <v>22</v>
      </c>
      <c r="B27" s="31">
        <v>19.48</v>
      </c>
      <c r="C27" s="31" t="s">
        <v>30</v>
      </c>
      <c r="D27" s="48" t="s">
        <v>18</v>
      </c>
      <c r="E27" s="31">
        <v>184.6</v>
      </c>
      <c r="F27" s="32">
        <v>10</v>
      </c>
      <c r="G27" s="43" t="s">
        <v>36</v>
      </c>
      <c r="H27" s="32">
        <v>1.8306</v>
      </c>
      <c r="I27" s="32">
        <v>4.1627</v>
      </c>
      <c r="J27" s="33">
        <v>381820</v>
      </c>
      <c r="K27" s="33" t="s">
        <v>18</v>
      </c>
    </row>
    <row r="28" spans="1:11" ht="21" customHeight="1">
      <c r="A28" s="30">
        <v>23</v>
      </c>
      <c r="B28" s="31">
        <v>19.48</v>
      </c>
      <c r="C28" s="31" t="s">
        <v>30</v>
      </c>
      <c r="D28" s="48" t="s">
        <v>18</v>
      </c>
      <c r="E28" s="31">
        <v>183.6</v>
      </c>
      <c r="F28" s="32">
        <v>10</v>
      </c>
      <c r="G28" s="43" t="s">
        <v>36</v>
      </c>
      <c r="H28" s="32">
        <v>1.8275</v>
      </c>
      <c r="I28" s="32">
        <v>4.1557</v>
      </c>
      <c r="J28" s="33">
        <v>280948</v>
      </c>
      <c r="K28" s="33" t="s">
        <v>18</v>
      </c>
    </row>
    <row r="29" spans="1:11" ht="21" customHeight="1">
      <c r="A29" s="30">
        <v>24</v>
      </c>
      <c r="B29" s="31">
        <v>6.9</v>
      </c>
      <c r="C29" s="31">
        <v>7.73</v>
      </c>
      <c r="D29" s="48" t="s">
        <v>18</v>
      </c>
      <c r="E29" s="31">
        <v>182.5</v>
      </c>
      <c r="F29" s="32">
        <v>10</v>
      </c>
      <c r="G29" s="43" t="s">
        <v>36</v>
      </c>
      <c r="H29" s="32">
        <v>1.8241</v>
      </c>
      <c r="I29" s="32">
        <v>4.148</v>
      </c>
      <c r="J29" s="33">
        <v>179989</v>
      </c>
      <c r="K29" s="33" t="s">
        <v>18</v>
      </c>
    </row>
    <row r="30" spans="1:11" ht="21" customHeight="1">
      <c r="A30" s="30">
        <v>25</v>
      </c>
      <c r="B30" s="31">
        <v>6.9</v>
      </c>
      <c r="C30" s="31">
        <v>7.73</v>
      </c>
      <c r="D30" s="48" t="s">
        <v>18</v>
      </c>
      <c r="E30" s="31">
        <v>181.3</v>
      </c>
      <c r="F30" s="32">
        <v>10</v>
      </c>
      <c r="G30" s="43" t="s">
        <v>36</v>
      </c>
      <c r="H30" s="32">
        <v>1.8204</v>
      </c>
      <c r="I30" s="32">
        <v>4.1396</v>
      </c>
      <c r="J30" s="33">
        <v>278943</v>
      </c>
      <c r="K30" s="33" t="s">
        <v>18</v>
      </c>
    </row>
    <row r="31" spans="1:11" ht="21" customHeight="1">
      <c r="A31" s="30">
        <v>26</v>
      </c>
      <c r="B31" s="31">
        <v>6.9</v>
      </c>
      <c r="C31" s="31">
        <v>7.73</v>
      </c>
      <c r="D31" s="48" t="s">
        <v>18</v>
      </c>
      <c r="E31" s="31">
        <v>180.2</v>
      </c>
      <c r="F31" s="32">
        <v>10</v>
      </c>
      <c r="G31" s="43" t="s">
        <v>36</v>
      </c>
      <c r="H31" s="32">
        <v>1.817</v>
      </c>
      <c r="I31" s="32">
        <v>4.1318</v>
      </c>
      <c r="J31" s="33">
        <v>277975</v>
      </c>
      <c r="K31" s="33" t="s">
        <v>18</v>
      </c>
    </row>
    <row r="32" spans="1:11" ht="21" customHeight="1">
      <c r="A32" s="30">
        <v>27</v>
      </c>
      <c r="B32" s="31">
        <v>6.9</v>
      </c>
      <c r="C32" s="31">
        <v>7.73</v>
      </c>
      <c r="D32" s="48" t="s">
        <v>18</v>
      </c>
      <c r="E32" s="31">
        <v>179.1</v>
      </c>
      <c r="F32" s="32">
        <v>10</v>
      </c>
      <c r="G32" s="43" t="s">
        <v>36</v>
      </c>
      <c r="H32" s="32">
        <v>1.8136</v>
      </c>
      <c r="I32" s="32">
        <v>4.1241</v>
      </c>
      <c r="J32" s="33">
        <v>177017</v>
      </c>
      <c r="K32" s="33" t="s">
        <v>18</v>
      </c>
    </row>
    <row r="33" spans="1:11" ht="21" customHeight="1">
      <c r="A33" s="30">
        <v>28</v>
      </c>
      <c r="B33" s="31">
        <v>6.9</v>
      </c>
      <c r="C33" s="31">
        <v>7.73</v>
      </c>
      <c r="D33" s="48" t="s">
        <v>18</v>
      </c>
      <c r="E33" s="34">
        <v>177.9</v>
      </c>
      <c r="F33" s="32">
        <v>10</v>
      </c>
      <c r="G33" s="43" t="s">
        <v>36</v>
      </c>
      <c r="H33" s="32">
        <v>1.8009</v>
      </c>
      <c r="I33" s="32">
        <v>4.1156</v>
      </c>
      <c r="J33" s="33">
        <v>175962</v>
      </c>
      <c r="K33" s="33" t="s">
        <v>18</v>
      </c>
    </row>
    <row r="34" spans="1:11" ht="21" customHeight="1">
      <c r="A34" s="30">
        <v>29</v>
      </c>
      <c r="B34" s="31">
        <v>6.9</v>
      </c>
      <c r="C34" s="31">
        <v>7.73</v>
      </c>
      <c r="D34" s="48" t="s">
        <v>18</v>
      </c>
      <c r="E34" s="31">
        <v>176.7</v>
      </c>
      <c r="F34" s="32">
        <v>10</v>
      </c>
      <c r="G34" s="43" t="s">
        <v>36</v>
      </c>
      <c r="H34" s="32">
        <v>1.8062</v>
      </c>
      <c r="I34" s="32">
        <v>4.1071</v>
      </c>
      <c r="J34" s="33">
        <v>74908</v>
      </c>
      <c r="K34" s="33" t="s">
        <v>18</v>
      </c>
    </row>
    <row r="35" spans="1:11" ht="21" customHeight="1">
      <c r="A35" s="30">
        <v>30</v>
      </c>
      <c r="B35" s="31">
        <v>6.9</v>
      </c>
      <c r="C35" s="31">
        <v>7.73</v>
      </c>
      <c r="D35" s="48" t="s">
        <v>18</v>
      </c>
      <c r="E35" s="31">
        <v>175.4</v>
      </c>
      <c r="F35" s="32">
        <v>10</v>
      </c>
      <c r="G35" s="43" t="s">
        <v>36</v>
      </c>
      <c r="H35" s="32">
        <v>1.8022</v>
      </c>
      <c r="I35" s="32">
        <v>4.0979</v>
      </c>
      <c r="J35" s="33">
        <v>93768</v>
      </c>
      <c r="K35" s="33" t="s">
        <v>18</v>
      </c>
    </row>
    <row r="36" spans="1:11" ht="21" customHeight="1">
      <c r="A36" s="30">
        <v>31</v>
      </c>
      <c r="B36" s="31">
        <v>6.9</v>
      </c>
      <c r="C36" s="31">
        <v>7.73</v>
      </c>
      <c r="D36" s="48" t="s">
        <v>18</v>
      </c>
      <c r="E36" s="85">
        <v>174.12</v>
      </c>
      <c r="F36" s="38">
        <v>10</v>
      </c>
      <c r="G36" s="43" t="s">
        <v>36</v>
      </c>
      <c r="H36" s="86">
        <v>1.7984</v>
      </c>
      <c r="I36" s="86">
        <v>4.0894</v>
      </c>
      <c r="J36" s="87">
        <v>162705</v>
      </c>
      <c r="K36" s="33" t="s">
        <v>18</v>
      </c>
    </row>
    <row r="37" spans="1:11" ht="21" customHeight="1">
      <c r="A37" s="10" t="s">
        <v>1</v>
      </c>
      <c r="B37" s="40">
        <f>SUM(B6:B35)</f>
        <v>276.7899999999999</v>
      </c>
      <c r="C37" s="40">
        <f>SUM(C6:C35)</f>
        <v>118.70000000000002</v>
      </c>
      <c r="D37" s="53">
        <f>SUM(D6:D36)</f>
        <v>59</v>
      </c>
      <c r="E37" s="76">
        <f>SUM(E6:E36)</f>
        <v>5962.46</v>
      </c>
      <c r="F37" s="107">
        <f>SUM(F6:F35)</f>
        <v>260</v>
      </c>
      <c r="G37" s="108"/>
      <c r="H37" s="54">
        <f>SUM(H6:H36)</f>
        <v>48.0258</v>
      </c>
      <c r="I37" s="60">
        <f>SUM(I6:I36)</f>
        <v>119.3104</v>
      </c>
      <c r="J37" s="41">
        <f>SUM(J6:J36)</f>
        <v>2921702</v>
      </c>
      <c r="K37" s="53">
        <f>SUM(K6:K35)</f>
        <v>28</v>
      </c>
    </row>
    <row r="38" spans="1:11" ht="21" customHeight="1">
      <c r="A38" s="10" t="s">
        <v>2</v>
      </c>
      <c r="B38" s="40">
        <f>AVERAGE(B6:B35)</f>
        <v>9.226333333333331</v>
      </c>
      <c r="C38" s="40">
        <f>AVERAGE(C6:C35)</f>
        <v>7.418750000000001</v>
      </c>
      <c r="D38" s="53">
        <f>AVERAGE(D6:D36)</f>
        <v>59</v>
      </c>
      <c r="E38" s="40">
        <f>AVERAGE(E6:E36)</f>
        <v>192.33741935483872</v>
      </c>
      <c r="F38" s="107">
        <f>AVERAGE(F6:F35)</f>
        <v>8.666666666666666</v>
      </c>
      <c r="G38" s="108"/>
      <c r="H38" s="54">
        <f>AVERAGE(H6:H36)</f>
        <v>1.8471461538461538</v>
      </c>
      <c r="I38" s="60">
        <f>AVERAGE(I6:I36)</f>
        <v>4.1141517241379315</v>
      </c>
      <c r="J38" s="41">
        <f>AVERAGE(J6:J36)</f>
        <v>171864.82352941178</v>
      </c>
      <c r="K38" s="53">
        <f>AVERAGE(K6:K35)</f>
        <v>28</v>
      </c>
    </row>
    <row r="39" spans="4:11" ht="21">
      <c r="D39" s="11"/>
      <c r="E39" s="11"/>
      <c r="F39" s="11"/>
      <c r="G39" s="11"/>
      <c r="H39" s="11"/>
      <c r="I39" s="11"/>
      <c r="J39" s="11"/>
      <c r="K39" s="11"/>
    </row>
  </sheetData>
  <sheetProtection/>
  <mergeCells count="8">
    <mergeCell ref="F4:G4"/>
    <mergeCell ref="F5:G5"/>
    <mergeCell ref="F38:G38"/>
    <mergeCell ref="F37:G37"/>
    <mergeCell ref="A1:K1"/>
    <mergeCell ref="A2:K2"/>
    <mergeCell ref="B3:D3"/>
    <mergeCell ref="E3:K3"/>
  </mergeCells>
  <printOptions/>
  <pageMargins left="0.15748031496062992" right="0.15748031496062992" top="0.3937007874015748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L3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6" width="10.7109375" style="8" customWidth="1"/>
    <col min="7" max="7" width="2.8515625" style="8" customWidth="1"/>
    <col min="8" max="10" width="10.7109375" style="8" customWidth="1"/>
    <col min="11" max="11" width="6.00390625" style="8" customWidth="1"/>
    <col min="12" max="16384" width="9.140625" style="8" customWidth="1"/>
  </cols>
  <sheetData>
    <row r="1" spans="1:11" ht="21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1">
      <c r="A2" s="106" t="s">
        <v>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21.75" customHeight="1">
      <c r="A3" s="9"/>
      <c r="B3" s="96" t="s">
        <v>6</v>
      </c>
      <c r="C3" s="97"/>
      <c r="D3" s="98"/>
      <c r="E3" s="96" t="s">
        <v>12</v>
      </c>
      <c r="F3" s="97"/>
      <c r="G3" s="97"/>
      <c r="H3" s="97"/>
      <c r="I3" s="97"/>
      <c r="J3" s="97"/>
      <c r="K3" s="98"/>
    </row>
    <row r="4" spans="1:12" ht="21.75" customHeight="1">
      <c r="A4" s="3" t="s">
        <v>0</v>
      </c>
      <c r="B4" s="6" t="s">
        <v>4</v>
      </c>
      <c r="C4" s="6" t="s">
        <v>5</v>
      </c>
      <c r="D4" s="6" t="s">
        <v>14</v>
      </c>
      <c r="E4" s="6" t="s">
        <v>16</v>
      </c>
      <c r="F4" s="99" t="s">
        <v>7</v>
      </c>
      <c r="G4" s="100"/>
      <c r="H4" s="2" t="s">
        <v>8</v>
      </c>
      <c r="I4" s="13" t="s">
        <v>9</v>
      </c>
      <c r="J4" s="2" t="s">
        <v>10</v>
      </c>
      <c r="K4" s="13" t="s">
        <v>14</v>
      </c>
      <c r="L4" s="12"/>
    </row>
    <row r="5" spans="1:11" ht="21.75" customHeight="1">
      <c r="A5" s="4"/>
      <c r="B5" s="7" t="s">
        <v>3</v>
      </c>
      <c r="C5" s="7" t="s">
        <v>3</v>
      </c>
      <c r="D5" s="7" t="s">
        <v>15</v>
      </c>
      <c r="E5" s="7" t="s">
        <v>17</v>
      </c>
      <c r="F5" s="101" t="s">
        <v>3</v>
      </c>
      <c r="G5" s="102"/>
      <c r="H5" s="5" t="s">
        <v>3</v>
      </c>
      <c r="I5" s="1" t="s">
        <v>3</v>
      </c>
      <c r="J5" s="5" t="s">
        <v>11</v>
      </c>
      <c r="K5" s="1" t="s">
        <v>15</v>
      </c>
    </row>
    <row r="6" spans="1:11" ht="21.75" customHeight="1">
      <c r="A6" s="25">
        <v>1</v>
      </c>
      <c r="B6" s="61">
        <v>13.58</v>
      </c>
      <c r="C6" s="61" t="s">
        <v>30</v>
      </c>
      <c r="D6" s="61" t="s">
        <v>18</v>
      </c>
      <c r="E6" s="27">
        <v>172.91</v>
      </c>
      <c r="F6" s="91">
        <v>10</v>
      </c>
      <c r="G6" s="42" t="s">
        <v>36</v>
      </c>
      <c r="H6" s="28">
        <v>1.795</v>
      </c>
      <c r="I6" s="28">
        <v>4.0816</v>
      </c>
      <c r="J6" s="81">
        <v>73575</v>
      </c>
      <c r="K6" s="81" t="s">
        <v>18</v>
      </c>
    </row>
    <row r="7" spans="1:11" ht="21.75" customHeight="1">
      <c r="A7" s="30">
        <v>2</v>
      </c>
      <c r="B7" s="56">
        <v>13.58</v>
      </c>
      <c r="C7" s="56" t="s">
        <v>30</v>
      </c>
      <c r="D7" s="56" t="s">
        <v>18</v>
      </c>
      <c r="E7" s="31">
        <v>171.7</v>
      </c>
      <c r="F7" s="32">
        <v>10</v>
      </c>
      <c r="G7" s="43" t="s">
        <v>36</v>
      </c>
      <c r="H7" s="32">
        <v>1.7916</v>
      </c>
      <c r="I7" s="32" t="s">
        <v>30</v>
      </c>
      <c r="J7" s="33" t="s">
        <v>18</v>
      </c>
      <c r="K7" s="33" t="s">
        <v>18</v>
      </c>
    </row>
    <row r="8" spans="1:11" ht="21.75" customHeight="1">
      <c r="A8" s="30">
        <v>3</v>
      </c>
      <c r="B8" s="56">
        <v>13.58</v>
      </c>
      <c r="C8" s="56" t="s">
        <v>30</v>
      </c>
      <c r="D8" s="56" t="s">
        <v>18</v>
      </c>
      <c r="E8" s="31">
        <v>170.27</v>
      </c>
      <c r="F8" s="32">
        <v>10</v>
      </c>
      <c r="G8" s="43" t="s">
        <v>36</v>
      </c>
      <c r="H8" s="32">
        <v>1.7875</v>
      </c>
      <c r="I8" s="32">
        <v>4.0644</v>
      </c>
      <c r="J8" s="33">
        <v>49604</v>
      </c>
      <c r="K8" s="33" t="s">
        <v>18</v>
      </c>
    </row>
    <row r="9" spans="1:11" ht="21.75" customHeight="1">
      <c r="A9" s="30">
        <v>4</v>
      </c>
      <c r="B9" s="56">
        <v>13.58</v>
      </c>
      <c r="C9" s="56" t="s">
        <v>30</v>
      </c>
      <c r="D9" s="56" t="s">
        <v>18</v>
      </c>
      <c r="E9" s="31">
        <v>168.95</v>
      </c>
      <c r="F9" s="32">
        <v>10</v>
      </c>
      <c r="G9" s="43" t="s">
        <v>36</v>
      </c>
      <c r="H9" s="32">
        <v>1.7837</v>
      </c>
      <c r="I9" s="32">
        <v>4.0558</v>
      </c>
      <c r="J9" s="33">
        <v>48532</v>
      </c>
      <c r="K9" s="33" t="s">
        <v>18</v>
      </c>
    </row>
    <row r="10" spans="1:11" ht="21.75" customHeight="1">
      <c r="A10" s="30">
        <v>5</v>
      </c>
      <c r="B10" s="56">
        <v>13.58</v>
      </c>
      <c r="C10" s="56" t="s">
        <v>30</v>
      </c>
      <c r="D10" s="56" t="s">
        <v>18</v>
      </c>
      <c r="E10" s="31">
        <v>167.36</v>
      </c>
      <c r="F10" s="32">
        <v>10</v>
      </c>
      <c r="G10" s="43" t="s">
        <v>36</v>
      </c>
      <c r="H10" s="32">
        <v>1.7799</v>
      </c>
      <c r="I10" s="32">
        <v>4.0472</v>
      </c>
      <c r="J10" s="33" t="s">
        <v>18</v>
      </c>
      <c r="K10" s="33" t="s">
        <v>18</v>
      </c>
    </row>
    <row r="11" spans="1:11" ht="21.75" customHeight="1">
      <c r="A11" s="30">
        <v>6</v>
      </c>
      <c r="B11" s="56">
        <v>13.58</v>
      </c>
      <c r="C11" s="56" t="s">
        <v>30</v>
      </c>
      <c r="D11" s="56" t="s">
        <v>18</v>
      </c>
      <c r="E11" s="31">
        <v>166.19</v>
      </c>
      <c r="F11" s="32">
        <v>10</v>
      </c>
      <c r="G11" s="43" t="s">
        <v>36</v>
      </c>
      <c r="H11" s="32">
        <v>1.7755</v>
      </c>
      <c r="I11" s="32">
        <v>4.0371</v>
      </c>
      <c r="J11" s="33" t="s">
        <v>18</v>
      </c>
      <c r="K11" s="33" t="s">
        <v>18</v>
      </c>
    </row>
    <row r="12" spans="1:11" ht="21.75" customHeight="1">
      <c r="A12" s="30">
        <v>7</v>
      </c>
      <c r="B12" s="31">
        <v>13.58</v>
      </c>
      <c r="C12" s="56" t="s">
        <v>30</v>
      </c>
      <c r="D12" s="56" t="s">
        <v>18</v>
      </c>
      <c r="E12" s="31">
        <v>164.44</v>
      </c>
      <c r="F12" s="32">
        <v>10</v>
      </c>
      <c r="G12" s="43" t="s">
        <v>36</v>
      </c>
      <c r="H12" s="32">
        <v>1.7708</v>
      </c>
      <c r="I12" s="32">
        <v>4.0263</v>
      </c>
      <c r="J12" s="33" t="s">
        <v>18</v>
      </c>
      <c r="K12" s="33" t="s">
        <v>18</v>
      </c>
    </row>
    <row r="13" spans="1:11" ht="21.75" customHeight="1">
      <c r="A13" s="30">
        <v>8</v>
      </c>
      <c r="B13" s="31">
        <v>6.1</v>
      </c>
      <c r="C13" s="56">
        <v>7.73</v>
      </c>
      <c r="D13" s="56" t="s">
        <v>18</v>
      </c>
      <c r="E13" s="31">
        <v>162.9</v>
      </c>
      <c r="F13" s="32">
        <v>10</v>
      </c>
      <c r="G13" s="43" t="s">
        <v>36</v>
      </c>
      <c r="H13" s="32">
        <v>1.7663</v>
      </c>
      <c r="I13" s="32">
        <v>4.0162</v>
      </c>
      <c r="J13" s="33" t="s">
        <v>18</v>
      </c>
      <c r="K13" s="33" t="s">
        <v>18</v>
      </c>
    </row>
    <row r="14" spans="1:11" ht="21.75" customHeight="1">
      <c r="A14" s="30">
        <v>9</v>
      </c>
      <c r="B14" s="31">
        <v>6.1</v>
      </c>
      <c r="C14" s="56">
        <v>7.73</v>
      </c>
      <c r="D14" s="56" t="s">
        <v>18</v>
      </c>
      <c r="E14" s="31">
        <v>161.47</v>
      </c>
      <c r="F14" s="32">
        <v>15</v>
      </c>
      <c r="G14" s="43" t="s">
        <v>36</v>
      </c>
      <c r="H14" s="32">
        <v>1.7622</v>
      </c>
      <c r="I14" s="32">
        <v>4.0068</v>
      </c>
      <c r="J14" s="33" t="s">
        <v>18</v>
      </c>
      <c r="K14" s="33" t="s">
        <v>18</v>
      </c>
    </row>
    <row r="15" spans="1:11" ht="21.75" customHeight="1">
      <c r="A15" s="30">
        <v>10</v>
      </c>
      <c r="B15" s="31">
        <v>9.56</v>
      </c>
      <c r="C15" s="56">
        <v>7.73</v>
      </c>
      <c r="D15" s="56" t="s">
        <v>18</v>
      </c>
      <c r="E15" s="31">
        <v>159.49</v>
      </c>
      <c r="F15" s="32">
        <v>15</v>
      </c>
      <c r="G15" s="43" t="s">
        <v>36</v>
      </c>
      <c r="H15" s="32">
        <v>1.7565</v>
      </c>
      <c r="I15" s="32">
        <v>3.9937</v>
      </c>
      <c r="J15" s="33" t="s">
        <v>18</v>
      </c>
      <c r="K15" s="33" t="s">
        <v>18</v>
      </c>
    </row>
    <row r="16" spans="1:11" ht="21.75" customHeight="1">
      <c r="A16" s="30">
        <v>11</v>
      </c>
      <c r="B16" s="31">
        <v>9.56</v>
      </c>
      <c r="C16" s="56">
        <v>7.73</v>
      </c>
      <c r="D16" s="56" t="s">
        <v>18</v>
      </c>
      <c r="E16" s="31">
        <v>157.3</v>
      </c>
      <c r="F16" s="32">
        <v>15</v>
      </c>
      <c r="G16" s="43" t="s">
        <v>36</v>
      </c>
      <c r="H16" s="32">
        <v>1.7504</v>
      </c>
      <c r="I16" s="32">
        <v>3.9798</v>
      </c>
      <c r="J16" s="33" t="s">
        <v>18</v>
      </c>
      <c r="K16" s="33" t="s">
        <v>18</v>
      </c>
    </row>
    <row r="17" spans="1:11" ht="21.75" customHeight="1">
      <c r="A17" s="30">
        <v>12</v>
      </c>
      <c r="B17" s="31">
        <v>9.56</v>
      </c>
      <c r="C17" s="56">
        <v>7.73</v>
      </c>
      <c r="D17" s="56" t="s">
        <v>18</v>
      </c>
      <c r="E17" s="31">
        <v>155.14</v>
      </c>
      <c r="F17" s="32">
        <v>15</v>
      </c>
      <c r="G17" s="43" t="s">
        <v>36</v>
      </c>
      <c r="H17" s="32">
        <v>1.7446</v>
      </c>
      <c r="I17" s="32">
        <v>3.9666</v>
      </c>
      <c r="J17" s="33" t="s">
        <v>18</v>
      </c>
      <c r="K17" s="33" t="s">
        <v>18</v>
      </c>
    </row>
    <row r="18" spans="1:11" ht="21.75" customHeight="1">
      <c r="A18" s="30">
        <v>13</v>
      </c>
      <c r="B18" s="31">
        <v>10.45</v>
      </c>
      <c r="C18" s="56">
        <v>8.46</v>
      </c>
      <c r="D18" s="56" t="s">
        <v>18</v>
      </c>
      <c r="E18" s="31">
        <v>152</v>
      </c>
      <c r="F18" s="32">
        <v>15</v>
      </c>
      <c r="G18" s="43" t="s">
        <v>36</v>
      </c>
      <c r="H18" s="32">
        <v>1.7375</v>
      </c>
      <c r="I18" s="32">
        <v>3.9505</v>
      </c>
      <c r="J18" s="33" t="s">
        <v>18</v>
      </c>
      <c r="K18" s="33" t="s">
        <v>18</v>
      </c>
    </row>
    <row r="19" spans="1:11" ht="21.75" customHeight="1">
      <c r="A19" s="30">
        <v>14</v>
      </c>
      <c r="B19" s="31">
        <v>10.45</v>
      </c>
      <c r="C19" s="56">
        <v>8.46</v>
      </c>
      <c r="D19" s="56" t="s">
        <v>18</v>
      </c>
      <c r="E19" s="31">
        <v>150.3</v>
      </c>
      <c r="F19" s="32">
        <v>15</v>
      </c>
      <c r="G19" s="43" t="s">
        <v>36</v>
      </c>
      <c r="H19" s="32">
        <v>1.7311</v>
      </c>
      <c r="I19" s="32">
        <v>3.9357</v>
      </c>
      <c r="J19" s="33" t="s">
        <v>18</v>
      </c>
      <c r="K19" s="33" t="s">
        <v>18</v>
      </c>
    </row>
    <row r="20" spans="1:11" ht="21.75" customHeight="1">
      <c r="A20" s="30">
        <v>15</v>
      </c>
      <c r="B20" s="31">
        <v>10.45</v>
      </c>
      <c r="C20" s="56">
        <v>8.46</v>
      </c>
      <c r="D20" s="56" t="s">
        <v>18</v>
      </c>
      <c r="E20" s="31">
        <v>147.88</v>
      </c>
      <c r="F20" s="32">
        <v>15</v>
      </c>
      <c r="G20" s="43" t="s">
        <v>36</v>
      </c>
      <c r="H20" s="32">
        <v>1.7239</v>
      </c>
      <c r="I20" s="32">
        <v>3.9194</v>
      </c>
      <c r="J20" s="33">
        <v>603580</v>
      </c>
      <c r="K20" s="33" t="s">
        <v>18</v>
      </c>
    </row>
    <row r="21" spans="1:11" ht="21.75" customHeight="1">
      <c r="A21" s="30">
        <v>16</v>
      </c>
      <c r="B21" s="31">
        <v>10.45</v>
      </c>
      <c r="C21" s="56">
        <v>8.46</v>
      </c>
      <c r="D21" s="56" t="s">
        <v>18</v>
      </c>
      <c r="E21" s="31">
        <v>146.7</v>
      </c>
      <c r="F21" s="32">
        <v>10</v>
      </c>
      <c r="G21" s="43" t="s">
        <v>36</v>
      </c>
      <c r="H21" s="32">
        <v>1.7204</v>
      </c>
      <c r="I21" s="32">
        <v>3.9112</v>
      </c>
      <c r="J21" s="33" t="s">
        <v>18</v>
      </c>
      <c r="K21" s="33" t="s">
        <v>18</v>
      </c>
    </row>
    <row r="22" spans="1:11" ht="21.75" customHeight="1">
      <c r="A22" s="30">
        <v>17</v>
      </c>
      <c r="B22" s="56">
        <v>14.69</v>
      </c>
      <c r="C22" s="56" t="s">
        <v>30</v>
      </c>
      <c r="D22" s="56" t="s">
        <v>18</v>
      </c>
      <c r="E22" s="31">
        <v>145.3</v>
      </c>
      <c r="F22" s="32">
        <v>10</v>
      </c>
      <c r="G22" s="43" t="s">
        <v>36</v>
      </c>
      <c r="H22" s="32">
        <v>1.7158</v>
      </c>
      <c r="I22" s="32">
        <v>3.9008</v>
      </c>
      <c r="J22" s="33" t="s">
        <v>18</v>
      </c>
      <c r="K22" s="33" t="s">
        <v>18</v>
      </c>
    </row>
    <row r="23" spans="1:11" ht="21.75" customHeight="1">
      <c r="A23" s="30">
        <v>18</v>
      </c>
      <c r="B23" s="56">
        <v>15.69</v>
      </c>
      <c r="C23" s="56" t="s">
        <v>30</v>
      </c>
      <c r="D23" s="56" t="s">
        <v>18</v>
      </c>
      <c r="E23" s="31">
        <v>143.6</v>
      </c>
      <c r="F23" s="32">
        <v>10</v>
      </c>
      <c r="G23" s="43" t="s">
        <v>36</v>
      </c>
      <c r="H23" s="32">
        <v>1.7102</v>
      </c>
      <c r="I23" s="32">
        <v>3.8881</v>
      </c>
      <c r="J23" s="33" t="s">
        <v>18</v>
      </c>
      <c r="K23" s="33" t="s">
        <v>18</v>
      </c>
    </row>
    <row r="24" spans="1:11" ht="21.75" customHeight="1">
      <c r="A24" s="30">
        <v>19</v>
      </c>
      <c r="B24" s="56">
        <v>10.45</v>
      </c>
      <c r="C24" s="56" t="s">
        <v>30</v>
      </c>
      <c r="D24" s="56" t="s">
        <v>18</v>
      </c>
      <c r="E24" s="31">
        <v>142.4</v>
      </c>
      <c r="F24" s="32">
        <v>5</v>
      </c>
      <c r="G24" s="43" t="s">
        <v>36</v>
      </c>
      <c r="H24" s="32">
        <v>1.7063</v>
      </c>
      <c r="I24" s="32">
        <v>3.8791</v>
      </c>
      <c r="J24" s="33">
        <v>214578</v>
      </c>
      <c r="K24" s="33" t="s">
        <v>18</v>
      </c>
    </row>
    <row r="25" spans="1:11" ht="21.75" customHeight="1">
      <c r="A25" s="30">
        <v>20</v>
      </c>
      <c r="B25" s="56">
        <v>10.45</v>
      </c>
      <c r="C25" s="56" t="s">
        <v>30</v>
      </c>
      <c r="D25" s="56" t="s">
        <v>18</v>
      </c>
      <c r="E25" s="31">
        <v>141.7</v>
      </c>
      <c r="F25" s="32">
        <v>5</v>
      </c>
      <c r="G25" s="43" t="s">
        <v>36</v>
      </c>
      <c r="H25" s="32">
        <v>1.704</v>
      </c>
      <c r="I25" s="32">
        <v>3.8739</v>
      </c>
      <c r="J25" s="33">
        <v>13929</v>
      </c>
      <c r="K25" s="33" t="s">
        <v>18</v>
      </c>
    </row>
    <row r="26" spans="1:11" ht="21.75" customHeight="1">
      <c r="A26" s="30">
        <v>21</v>
      </c>
      <c r="B26" s="56">
        <v>8.65</v>
      </c>
      <c r="C26" s="56" t="s">
        <v>30</v>
      </c>
      <c r="D26" s="56" t="s">
        <v>18</v>
      </c>
      <c r="E26" s="31">
        <v>140.8</v>
      </c>
      <c r="F26" s="32">
        <v>5</v>
      </c>
      <c r="G26" s="43" t="s">
        <v>36</v>
      </c>
      <c r="H26" s="32">
        <v>1.701</v>
      </c>
      <c r="I26" s="32">
        <v>3.8671</v>
      </c>
      <c r="J26" s="33" t="s">
        <v>18</v>
      </c>
      <c r="K26" s="33" t="s">
        <v>18</v>
      </c>
    </row>
    <row r="27" spans="1:11" ht="21.75" customHeight="1">
      <c r="A27" s="30">
        <v>22</v>
      </c>
      <c r="B27" s="56">
        <v>8.65</v>
      </c>
      <c r="C27" s="56" t="s">
        <v>30</v>
      </c>
      <c r="D27" s="56" t="s">
        <v>18</v>
      </c>
      <c r="E27" s="31">
        <v>139.7</v>
      </c>
      <c r="F27" s="32">
        <v>5</v>
      </c>
      <c r="G27" s="43" t="s">
        <v>36</v>
      </c>
      <c r="H27" s="32">
        <v>1.6974</v>
      </c>
      <c r="I27" s="32">
        <v>3.8588</v>
      </c>
      <c r="J27" s="33">
        <v>28705</v>
      </c>
      <c r="K27" s="33" t="s">
        <v>18</v>
      </c>
    </row>
    <row r="28" spans="1:11" ht="21.75" customHeight="1">
      <c r="A28" s="30">
        <v>23</v>
      </c>
      <c r="B28" s="56">
        <v>8.65</v>
      </c>
      <c r="C28" s="56" t="s">
        <v>30</v>
      </c>
      <c r="D28" s="56" t="s">
        <v>18</v>
      </c>
      <c r="E28" s="31">
        <v>138.9</v>
      </c>
      <c r="F28" s="32">
        <v>5</v>
      </c>
      <c r="G28" s="43" t="s">
        <v>36</v>
      </c>
      <c r="H28" s="32">
        <v>1.6948</v>
      </c>
      <c r="I28" s="32" t="s">
        <v>30</v>
      </c>
      <c r="J28" s="33" t="s">
        <v>18</v>
      </c>
      <c r="K28" s="33" t="s">
        <v>18</v>
      </c>
    </row>
    <row r="29" spans="1:11" ht="21.75" customHeight="1">
      <c r="A29" s="30">
        <v>24</v>
      </c>
      <c r="B29" s="56">
        <v>8.65</v>
      </c>
      <c r="C29" s="56" t="s">
        <v>30</v>
      </c>
      <c r="D29" s="56" t="s">
        <v>18</v>
      </c>
      <c r="E29" s="31">
        <v>137.9</v>
      </c>
      <c r="F29" s="32">
        <v>5</v>
      </c>
      <c r="G29" s="43" t="s">
        <v>36</v>
      </c>
      <c r="H29" s="32">
        <v>1.6914</v>
      </c>
      <c r="I29" s="32" t="s">
        <v>30</v>
      </c>
      <c r="J29" s="33" t="s">
        <v>18</v>
      </c>
      <c r="K29" s="33" t="s">
        <v>18</v>
      </c>
    </row>
    <row r="30" spans="1:11" ht="21.75" customHeight="1">
      <c r="A30" s="30">
        <v>25</v>
      </c>
      <c r="B30" s="56">
        <v>0.6</v>
      </c>
      <c r="C30" s="56">
        <v>7.73</v>
      </c>
      <c r="D30" s="56" t="s">
        <v>18</v>
      </c>
      <c r="E30" s="56">
        <v>137.1</v>
      </c>
      <c r="F30" s="32">
        <v>5</v>
      </c>
      <c r="G30" s="43" t="s">
        <v>36</v>
      </c>
      <c r="H30" s="32">
        <v>1.6888</v>
      </c>
      <c r="I30" s="32">
        <v>3.8392</v>
      </c>
      <c r="J30" s="33">
        <v>9618</v>
      </c>
      <c r="K30" s="33" t="s">
        <v>18</v>
      </c>
    </row>
    <row r="31" spans="1:11" ht="21.75" customHeight="1">
      <c r="A31" s="30">
        <v>26</v>
      </c>
      <c r="B31" s="56">
        <v>0.6</v>
      </c>
      <c r="C31" s="56">
        <v>7.73</v>
      </c>
      <c r="D31" s="56" t="s">
        <v>18</v>
      </c>
      <c r="E31" s="31">
        <v>136.2</v>
      </c>
      <c r="F31" s="32">
        <v>5</v>
      </c>
      <c r="G31" s="43" t="s">
        <v>36</v>
      </c>
      <c r="H31" s="32">
        <v>1.6858</v>
      </c>
      <c r="I31" s="32">
        <v>3.8323</v>
      </c>
      <c r="J31" s="33">
        <v>8763</v>
      </c>
      <c r="K31" s="33" t="s">
        <v>18</v>
      </c>
    </row>
    <row r="32" spans="1:11" ht="21.75" customHeight="1">
      <c r="A32" s="30">
        <v>27</v>
      </c>
      <c r="B32" s="56">
        <v>5.27</v>
      </c>
      <c r="C32" s="56">
        <v>7.73</v>
      </c>
      <c r="D32" s="65">
        <v>15.3</v>
      </c>
      <c r="E32" s="31">
        <v>135.3</v>
      </c>
      <c r="F32" s="32">
        <v>5</v>
      </c>
      <c r="G32" s="43" t="s">
        <v>36</v>
      </c>
      <c r="H32" s="32">
        <v>1.6823</v>
      </c>
      <c r="I32" s="32">
        <v>3.8255</v>
      </c>
      <c r="J32" s="33">
        <v>107916</v>
      </c>
      <c r="K32" s="82">
        <v>17</v>
      </c>
    </row>
    <row r="33" spans="1:11" ht="21.75" customHeight="1">
      <c r="A33" s="30">
        <v>28</v>
      </c>
      <c r="B33" s="56">
        <v>5.27</v>
      </c>
      <c r="C33" s="56">
        <v>7.73</v>
      </c>
      <c r="D33" s="65">
        <v>9</v>
      </c>
      <c r="E33" s="34">
        <v>134.5</v>
      </c>
      <c r="F33" s="32">
        <v>5</v>
      </c>
      <c r="G33" s="43" t="s">
        <v>36</v>
      </c>
      <c r="H33" s="35">
        <v>1.6801</v>
      </c>
      <c r="I33" s="32">
        <v>3.8194</v>
      </c>
      <c r="J33" s="33">
        <v>107156</v>
      </c>
      <c r="K33" s="83">
        <v>6.3</v>
      </c>
    </row>
    <row r="34" spans="1:11" ht="21.75" customHeight="1">
      <c r="A34" s="30">
        <v>29</v>
      </c>
      <c r="B34" s="56">
        <v>5.27</v>
      </c>
      <c r="C34" s="56">
        <v>7.73</v>
      </c>
      <c r="D34" s="56" t="s">
        <v>18</v>
      </c>
      <c r="E34" s="31">
        <v>133.7</v>
      </c>
      <c r="F34" s="32">
        <v>5</v>
      </c>
      <c r="G34" s="43" t="s">
        <v>36</v>
      </c>
      <c r="H34" s="32">
        <v>1.6775</v>
      </c>
      <c r="I34" s="32">
        <v>3.8133</v>
      </c>
      <c r="J34" s="33">
        <v>371174</v>
      </c>
      <c r="K34" s="33" t="s">
        <v>18</v>
      </c>
    </row>
    <row r="35" spans="1:11" ht="21.75" customHeight="1">
      <c r="A35" s="84">
        <v>30</v>
      </c>
      <c r="B35" s="56">
        <v>5.27</v>
      </c>
      <c r="C35" s="56">
        <v>7.73</v>
      </c>
      <c r="D35" s="56" t="s">
        <v>18</v>
      </c>
      <c r="E35" s="34">
        <v>133.2</v>
      </c>
      <c r="F35" s="38">
        <v>5</v>
      </c>
      <c r="G35" s="43" t="s">
        <v>36</v>
      </c>
      <c r="H35" s="35">
        <v>1.6758</v>
      </c>
      <c r="I35" s="32">
        <v>2.1801</v>
      </c>
      <c r="J35" s="33">
        <v>292754</v>
      </c>
      <c r="K35" s="33" t="s">
        <v>18</v>
      </c>
    </row>
    <row r="36" spans="1:11" ht="21.75" customHeight="1">
      <c r="A36" s="10" t="s">
        <v>1</v>
      </c>
      <c r="B36" s="40">
        <f aca="true" t="shared" si="0" ref="B36:K36">SUM(B6:B35)</f>
        <v>285.8999999999999</v>
      </c>
      <c r="C36" s="40">
        <f t="shared" si="0"/>
        <v>118.87000000000003</v>
      </c>
      <c r="D36" s="53">
        <f>SUM(D6:D35)</f>
        <v>24.3</v>
      </c>
      <c r="E36" s="40">
        <f t="shared" si="0"/>
        <v>4515.299999999999</v>
      </c>
      <c r="F36" s="103">
        <f t="shared" si="0"/>
        <v>275</v>
      </c>
      <c r="G36" s="104"/>
      <c r="H36" s="60">
        <f t="shared" si="0"/>
        <v>51.888100000000016</v>
      </c>
      <c r="I36" s="60">
        <f t="shared" si="0"/>
        <v>104.56989999999999</v>
      </c>
      <c r="J36" s="41">
        <f t="shared" si="0"/>
        <v>1929884</v>
      </c>
      <c r="K36" s="53">
        <f t="shared" si="0"/>
        <v>23.3</v>
      </c>
    </row>
    <row r="37" spans="1:11" ht="21.75" customHeight="1">
      <c r="A37" s="10" t="s">
        <v>2</v>
      </c>
      <c r="B37" s="40">
        <f aca="true" t="shared" si="1" ref="B37:K37">AVERAGE(B6:B35)</f>
        <v>9.529999999999998</v>
      </c>
      <c r="C37" s="40">
        <f t="shared" si="1"/>
        <v>7.924666666666669</v>
      </c>
      <c r="D37" s="53">
        <f t="shared" si="1"/>
        <v>12.15</v>
      </c>
      <c r="E37" s="40">
        <f t="shared" si="1"/>
        <v>150.50999999999996</v>
      </c>
      <c r="F37" s="103">
        <f t="shared" si="1"/>
        <v>9.166666666666666</v>
      </c>
      <c r="G37" s="104"/>
      <c r="H37" s="60">
        <f t="shared" si="1"/>
        <v>1.7296033333333338</v>
      </c>
      <c r="I37" s="60">
        <f t="shared" si="1"/>
        <v>3.8729592592592588</v>
      </c>
      <c r="J37" s="41">
        <f t="shared" si="1"/>
        <v>148452.61538461538</v>
      </c>
      <c r="K37" s="53">
        <f t="shared" si="1"/>
        <v>11.65</v>
      </c>
    </row>
    <row r="38" spans="4:11" ht="21">
      <c r="D38" s="14"/>
      <c r="E38" s="14"/>
      <c r="F38" s="14"/>
      <c r="G38" s="14"/>
      <c r="H38" s="14"/>
      <c r="I38" s="14"/>
      <c r="J38" s="14"/>
      <c r="K38" s="14"/>
    </row>
    <row r="39" spans="4:11" ht="21">
      <c r="D39" s="11"/>
      <c r="E39" s="11"/>
      <c r="F39" s="11"/>
      <c r="G39" s="11"/>
      <c r="H39" s="11"/>
      <c r="I39" s="11"/>
      <c r="J39" s="11"/>
      <c r="K39" s="11"/>
    </row>
  </sheetData>
  <sheetProtection/>
  <mergeCells count="8">
    <mergeCell ref="F37:G37"/>
    <mergeCell ref="F36:G36"/>
    <mergeCell ref="F4:G4"/>
    <mergeCell ref="F5:G5"/>
    <mergeCell ref="A1:K1"/>
    <mergeCell ref="A2:K2"/>
    <mergeCell ref="B3:D3"/>
    <mergeCell ref="E3:K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L42"/>
  <sheetViews>
    <sheetView zoomScalePageLayoutView="0" workbookViewId="0" topLeftCell="A7">
      <selection activeCell="E24" sqref="E24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6" width="10.7109375" style="8" customWidth="1"/>
    <col min="7" max="7" width="2.8515625" style="8" customWidth="1"/>
    <col min="8" max="10" width="10.7109375" style="8" customWidth="1"/>
    <col min="11" max="11" width="5.8515625" style="8" customWidth="1"/>
    <col min="12" max="16384" width="9.140625" style="8" customWidth="1"/>
  </cols>
  <sheetData>
    <row r="1" spans="1:11" ht="21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1">
      <c r="A2" s="95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1" customHeight="1">
      <c r="A3" s="9"/>
      <c r="B3" s="96" t="s">
        <v>6</v>
      </c>
      <c r="C3" s="97"/>
      <c r="D3" s="98"/>
      <c r="E3" s="96" t="s">
        <v>12</v>
      </c>
      <c r="F3" s="97"/>
      <c r="G3" s="97"/>
      <c r="H3" s="97"/>
      <c r="I3" s="97"/>
      <c r="J3" s="97"/>
      <c r="K3" s="98"/>
    </row>
    <row r="4" spans="1:12" ht="21" customHeight="1">
      <c r="A4" s="3" t="s">
        <v>0</v>
      </c>
      <c r="B4" s="6" t="s">
        <v>4</v>
      </c>
      <c r="C4" s="6" t="s">
        <v>5</v>
      </c>
      <c r="D4" s="6" t="s">
        <v>14</v>
      </c>
      <c r="E4" s="6" t="s">
        <v>16</v>
      </c>
      <c r="F4" s="99" t="s">
        <v>7</v>
      </c>
      <c r="G4" s="100"/>
      <c r="H4" s="2" t="s">
        <v>8</v>
      </c>
      <c r="I4" s="13" t="s">
        <v>9</v>
      </c>
      <c r="J4" s="2" t="s">
        <v>10</v>
      </c>
      <c r="K4" s="13" t="s">
        <v>14</v>
      </c>
      <c r="L4" s="12"/>
    </row>
    <row r="5" spans="1:11" ht="21" customHeight="1">
      <c r="A5" s="4"/>
      <c r="B5" s="7" t="s">
        <v>3</v>
      </c>
      <c r="C5" s="7" t="s">
        <v>3</v>
      </c>
      <c r="D5" s="7" t="s">
        <v>15</v>
      </c>
      <c r="E5" s="7" t="s">
        <v>17</v>
      </c>
      <c r="F5" s="101" t="s">
        <v>3</v>
      </c>
      <c r="G5" s="102"/>
      <c r="H5" s="5" t="s">
        <v>3</v>
      </c>
      <c r="I5" s="1" t="s">
        <v>3</v>
      </c>
      <c r="J5" s="5" t="s">
        <v>11</v>
      </c>
      <c r="K5" s="1" t="s">
        <v>15</v>
      </c>
    </row>
    <row r="6" spans="1:11" ht="21" customHeight="1">
      <c r="A6" s="25">
        <v>1</v>
      </c>
      <c r="B6" s="26">
        <v>5.27</v>
      </c>
      <c r="C6" s="26">
        <v>7.73</v>
      </c>
      <c r="D6" s="47" t="s">
        <v>18</v>
      </c>
      <c r="E6" s="27">
        <v>132.8</v>
      </c>
      <c r="F6" s="91">
        <v>5</v>
      </c>
      <c r="G6" s="42" t="s">
        <v>36</v>
      </c>
      <c r="H6" s="28" t="s">
        <v>30</v>
      </c>
      <c r="I6" s="28">
        <v>2.1784</v>
      </c>
      <c r="J6" s="59">
        <v>261241</v>
      </c>
      <c r="K6" s="48" t="s">
        <v>18</v>
      </c>
    </row>
    <row r="7" spans="1:11" ht="21" customHeight="1">
      <c r="A7" s="30">
        <v>2</v>
      </c>
      <c r="B7" s="27">
        <v>9.56</v>
      </c>
      <c r="C7" s="31" t="s">
        <v>18</v>
      </c>
      <c r="D7" s="48" t="s">
        <v>18</v>
      </c>
      <c r="E7" s="31">
        <v>132.4</v>
      </c>
      <c r="F7" s="28">
        <v>5</v>
      </c>
      <c r="G7" s="42" t="s">
        <v>36</v>
      </c>
      <c r="H7" s="32" t="s">
        <v>30</v>
      </c>
      <c r="I7" s="32">
        <v>3.8034</v>
      </c>
      <c r="J7" s="30" t="s">
        <v>18</v>
      </c>
      <c r="K7" s="48" t="s">
        <v>18</v>
      </c>
    </row>
    <row r="8" spans="1:11" ht="21" customHeight="1">
      <c r="A8" s="30">
        <v>3</v>
      </c>
      <c r="B8" s="31">
        <v>9.56</v>
      </c>
      <c r="C8" s="31" t="s">
        <v>18</v>
      </c>
      <c r="D8" s="48" t="s">
        <v>18</v>
      </c>
      <c r="E8" s="31">
        <v>131.55</v>
      </c>
      <c r="F8" s="28">
        <v>5</v>
      </c>
      <c r="G8" s="42" t="s">
        <v>36</v>
      </c>
      <c r="H8" s="32">
        <v>1.6701</v>
      </c>
      <c r="I8" s="32">
        <v>3.7965</v>
      </c>
      <c r="J8" s="33">
        <v>94313</v>
      </c>
      <c r="K8" s="48" t="s">
        <v>18</v>
      </c>
    </row>
    <row r="9" spans="1:11" ht="21" customHeight="1">
      <c r="A9" s="30">
        <v>4</v>
      </c>
      <c r="B9" s="31">
        <v>9.56</v>
      </c>
      <c r="C9" s="31" t="s">
        <v>18</v>
      </c>
      <c r="D9" s="48" t="s">
        <v>18</v>
      </c>
      <c r="E9" s="31">
        <v>130.74</v>
      </c>
      <c r="F9" s="28">
        <v>5</v>
      </c>
      <c r="G9" s="42" t="s">
        <v>36</v>
      </c>
      <c r="H9" s="32">
        <v>1.6671</v>
      </c>
      <c r="I9" s="32">
        <v>3.7896</v>
      </c>
      <c r="J9" s="92">
        <v>831458</v>
      </c>
      <c r="K9" s="48" t="s">
        <v>18</v>
      </c>
    </row>
    <row r="10" spans="1:11" ht="21" customHeight="1">
      <c r="A10" s="30">
        <v>5</v>
      </c>
      <c r="B10" s="31">
        <v>14.69</v>
      </c>
      <c r="C10" s="31" t="s">
        <v>18</v>
      </c>
      <c r="D10" s="48">
        <v>75.5</v>
      </c>
      <c r="E10" s="31">
        <v>130.65</v>
      </c>
      <c r="F10" s="28">
        <v>5</v>
      </c>
      <c r="G10" s="42" t="s">
        <v>36</v>
      </c>
      <c r="H10" s="32" t="s">
        <v>30</v>
      </c>
      <c r="I10" s="32" t="s">
        <v>30</v>
      </c>
      <c r="J10" s="33">
        <v>1399117</v>
      </c>
      <c r="K10" s="48">
        <v>76.5</v>
      </c>
    </row>
    <row r="11" spans="1:11" ht="21" customHeight="1">
      <c r="A11" s="30">
        <v>6</v>
      </c>
      <c r="B11" s="31">
        <v>37</v>
      </c>
      <c r="C11" s="31" t="s">
        <v>18</v>
      </c>
      <c r="D11" s="48">
        <v>10.4</v>
      </c>
      <c r="E11" s="31">
        <v>131.46</v>
      </c>
      <c r="F11" s="28">
        <v>5</v>
      </c>
      <c r="G11" s="42" t="s">
        <v>36</v>
      </c>
      <c r="H11" s="32" t="s">
        <v>30</v>
      </c>
      <c r="I11" s="32" t="s">
        <v>30</v>
      </c>
      <c r="J11" s="33">
        <v>1072100</v>
      </c>
      <c r="K11" s="48">
        <v>12.5</v>
      </c>
    </row>
    <row r="12" spans="1:11" ht="21" customHeight="1">
      <c r="A12" s="30">
        <v>7</v>
      </c>
      <c r="B12" s="31">
        <v>20.65</v>
      </c>
      <c r="C12" s="31" t="s">
        <v>18</v>
      </c>
      <c r="D12" s="48">
        <v>5</v>
      </c>
      <c r="E12" s="31">
        <v>132.1</v>
      </c>
      <c r="F12" s="28">
        <v>5</v>
      </c>
      <c r="G12" s="42" t="s">
        <v>36</v>
      </c>
      <c r="H12" s="32" t="s">
        <v>30</v>
      </c>
      <c r="I12" s="32" t="s">
        <v>30</v>
      </c>
      <c r="J12" s="33">
        <v>1632000</v>
      </c>
      <c r="K12" s="48" t="s">
        <v>18</v>
      </c>
    </row>
    <row r="13" spans="1:11" ht="21" customHeight="1">
      <c r="A13" s="30">
        <v>8</v>
      </c>
      <c r="B13" s="31">
        <v>20.65</v>
      </c>
      <c r="C13" s="31" t="s">
        <v>18</v>
      </c>
      <c r="D13" s="48">
        <v>16</v>
      </c>
      <c r="E13" s="31">
        <v>133.3</v>
      </c>
      <c r="F13" s="28">
        <v>5</v>
      </c>
      <c r="G13" s="42" t="s">
        <v>36</v>
      </c>
      <c r="H13" s="32" t="s">
        <v>30</v>
      </c>
      <c r="I13" s="32" t="s">
        <v>30</v>
      </c>
      <c r="J13" s="33">
        <v>986948</v>
      </c>
      <c r="K13" s="48">
        <v>51</v>
      </c>
    </row>
    <row r="14" spans="1:11" ht="21" customHeight="1">
      <c r="A14" s="30">
        <v>9</v>
      </c>
      <c r="B14" s="31">
        <v>14.69</v>
      </c>
      <c r="C14" s="31" t="s">
        <v>18</v>
      </c>
      <c r="D14" s="48">
        <v>4.2</v>
      </c>
      <c r="E14" s="31">
        <v>133.8</v>
      </c>
      <c r="F14" s="28">
        <v>10</v>
      </c>
      <c r="G14" s="42" t="s">
        <v>36</v>
      </c>
      <c r="H14" s="32">
        <v>2.1827</v>
      </c>
      <c r="I14" s="32" t="s">
        <v>18</v>
      </c>
      <c r="J14" s="33">
        <v>1088825</v>
      </c>
      <c r="K14" s="48">
        <v>14.8</v>
      </c>
    </row>
    <row r="15" spans="1:11" ht="21" customHeight="1">
      <c r="A15" s="30">
        <v>10</v>
      </c>
      <c r="B15" s="31">
        <v>18.28</v>
      </c>
      <c r="C15" s="31">
        <v>8.47</v>
      </c>
      <c r="D15" s="48">
        <v>6.9</v>
      </c>
      <c r="E15" s="31">
        <v>138.8</v>
      </c>
      <c r="F15" s="28">
        <v>10</v>
      </c>
      <c r="G15" s="42" t="s">
        <v>36</v>
      </c>
      <c r="H15" s="32">
        <v>1.6778</v>
      </c>
      <c r="I15" s="32">
        <v>2.1827</v>
      </c>
      <c r="J15" s="33">
        <v>1397546</v>
      </c>
      <c r="K15" s="48">
        <v>27</v>
      </c>
    </row>
    <row r="16" spans="1:11" ht="21" customHeight="1">
      <c r="A16" s="30">
        <v>11</v>
      </c>
      <c r="B16" s="31">
        <v>27.11</v>
      </c>
      <c r="C16" s="31">
        <v>8.47</v>
      </c>
      <c r="D16" s="48">
        <v>10.5</v>
      </c>
      <c r="E16" s="31">
        <v>134</v>
      </c>
      <c r="F16" s="28">
        <v>10</v>
      </c>
      <c r="G16" s="42" t="s">
        <v>36</v>
      </c>
      <c r="H16" s="32">
        <v>1.6785</v>
      </c>
      <c r="I16" s="32">
        <v>2.1836</v>
      </c>
      <c r="J16" s="59">
        <v>1197685</v>
      </c>
      <c r="K16" s="48">
        <v>3.2</v>
      </c>
    </row>
    <row r="17" spans="1:11" ht="21" customHeight="1">
      <c r="A17" s="30">
        <v>12</v>
      </c>
      <c r="B17" s="31">
        <v>18.28</v>
      </c>
      <c r="C17" s="31">
        <v>6.23</v>
      </c>
      <c r="D17" s="48">
        <v>3.5</v>
      </c>
      <c r="E17" s="31">
        <v>134</v>
      </c>
      <c r="F17" s="28">
        <v>10</v>
      </c>
      <c r="G17" s="42" t="s">
        <v>36</v>
      </c>
      <c r="H17" s="32">
        <v>1.6785</v>
      </c>
      <c r="I17" s="32">
        <v>2.1836</v>
      </c>
      <c r="J17" s="59">
        <v>1197685</v>
      </c>
      <c r="K17" s="48">
        <v>1.7</v>
      </c>
    </row>
    <row r="18" spans="1:11" ht="21" customHeight="1">
      <c r="A18" s="30">
        <v>13</v>
      </c>
      <c r="B18" s="31">
        <v>18.28</v>
      </c>
      <c r="C18" s="31">
        <v>6.23</v>
      </c>
      <c r="D18" s="48">
        <v>8</v>
      </c>
      <c r="E18" s="31">
        <v>134</v>
      </c>
      <c r="F18" s="28">
        <v>10</v>
      </c>
      <c r="G18" s="42" t="s">
        <v>36</v>
      </c>
      <c r="H18" s="32" t="s">
        <v>30</v>
      </c>
      <c r="I18" s="32">
        <v>2.1836</v>
      </c>
      <c r="J18" s="59">
        <v>1594961</v>
      </c>
      <c r="K18" s="48">
        <v>22.2</v>
      </c>
    </row>
    <row r="19" spans="1:11" ht="21" customHeight="1">
      <c r="A19" s="30">
        <v>14</v>
      </c>
      <c r="B19" s="31">
        <v>31.1</v>
      </c>
      <c r="C19" s="31">
        <v>5.99</v>
      </c>
      <c r="D19" s="48">
        <v>25.2</v>
      </c>
      <c r="E19" s="31">
        <v>134.5</v>
      </c>
      <c r="F19" s="28">
        <v>10</v>
      </c>
      <c r="G19" s="42" t="s">
        <v>36</v>
      </c>
      <c r="H19" s="32" t="s">
        <v>30</v>
      </c>
      <c r="I19" s="32">
        <v>2.1858</v>
      </c>
      <c r="J19" s="59">
        <v>1452853</v>
      </c>
      <c r="K19" s="48">
        <v>8.2</v>
      </c>
    </row>
    <row r="20" spans="1:11" ht="21" customHeight="1">
      <c r="A20" s="30">
        <v>15</v>
      </c>
      <c r="B20" s="31">
        <v>34.25</v>
      </c>
      <c r="C20" s="31">
        <v>3.19</v>
      </c>
      <c r="D20" s="48">
        <v>2.2</v>
      </c>
      <c r="E20" s="31">
        <v>134.9</v>
      </c>
      <c r="F20" s="28">
        <v>10</v>
      </c>
      <c r="G20" s="42" t="s">
        <v>36</v>
      </c>
      <c r="H20" s="32">
        <v>2.1875</v>
      </c>
      <c r="I20" s="32" t="s">
        <v>30</v>
      </c>
      <c r="J20" s="33">
        <v>1553000</v>
      </c>
      <c r="K20" s="48">
        <v>16.3</v>
      </c>
    </row>
    <row r="21" spans="1:11" ht="21" customHeight="1">
      <c r="A21" s="30">
        <v>16</v>
      </c>
      <c r="B21" s="31">
        <v>34.25</v>
      </c>
      <c r="C21" s="31">
        <v>3.19</v>
      </c>
      <c r="D21" s="48" t="s">
        <v>18</v>
      </c>
      <c r="E21" s="31">
        <v>135.4</v>
      </c>
      <c r="F21" s="28">
        <v>10</v>
      </c>
      <c r="G21" s="42" t="s">
        <v>36</v>
      </c>
      <c r="H21" s="32" t="s">
        <v>30</v>
      </c>
      <c r="I21" s="32" t="s">
        <v>30</v>
      </c>
      <c r="J21" s="59">
        <v>927063</v>
      </c>
      <c r="K21" s="48">
        <v>1.8</v>
      </c>
    </row>
    <row r="22" spans="1:11" ht="21" customHeight="1">
      <c r="A22" s="30">
        <v>17</v>
      </c>
      <c r="B22" s="31">
        <v>25.85</v>
      </c>
      <c r="C22" s="31">
        <v>3.19</v>
      </c>
      <c r="D22" s="48">
        <v>13.8</v>
      </c>
      <c r="E22" s="31">
        <v>135.4</v>
      </c>
      <c r="F22" s="28">
        <v>10</v>
      </c>
      <c r="G22" s="42" t="s">
        <v>36</v>
      </c>
      <c r="H22" s="32" t="s">
        <v>30</v>
      </c>
      <c r="I22" s="32" t="s">
        <v>30</v>
      </c>
      <c r="J22" s="59">
        <v>1864000</v>
      </c>
      <c r="K22" s="48" t="s">
        <v>18</v>
      </c>
    </row>
    <row r="23" spans="1:11" ht="21" customHeight="1">
      <c r="A23" s="30">
        <v>18</v>
      </c>
      <c r="B23" s="31">
        <v>34.25</v>
      </c>
      <c r="C23" s="31">
        <v>3.19</v>
      </c>
      <c r="D23" s="48">
        <v>13</v>
      </c>
      <c r="E23" s="31">
        <v>136.4</v>
      </c>
      <c r="F23" s="28">
        <v>10</v>
      </c>
      <c r="G23" s="42" t="s">
        <v>36</v>
      </c>
      <c r="H23" s="32" t="s">
        <v>30</v>
      </c>
      <c r="I23" s="32" t="s">
        <v>30</v>
      </c>
      <c r="J23" s="59">
        <v>1464000</v>
      </c>
      <c r="K23" s="48">
        <v>28.2</v>
      </c>
    </row>
    <row r="24" spans="1:11" ht="21" customHeight="1">
      <c r="A24" s="30">
        <v>19</v>
      </c>
      <c r="B24" s="31">
        <v>34.25</v>
      </c>
      <c r="C24" s="31">
        <v>3.19</v>
      </c>
      <c r="D24" s="48" t="s">
        <v>18</v>
      </c>
      <c r="E24" s="31">
        <v>137.7</v>
      </c>
      <c r="F24" s="28">
        <v>10</v>
      </c>
      <c r="G24" s="42" t="s">
        <v>36</v>
      </c>
      <c r="H24" s="32" t="s">
        <v>30</v>
      </c>
      <c r="I24" s="32" t="s">
        <v>30</v>
      </c>
      <c r="J24" s="59">
        <v>1164000</v>
      </c>
      <c r="K24" s="48">
        <v>2.2</v>
      </c>
    </row>
    <row r="25" spans="1:11" ht="21" customHeight="1">
      <c r="A25" s="30">
        <v>20</v>
      </c>
      <c r="B25" s="31">
        <v>34.25</v>
      </c>
      <c r="C25" s="31">
        <v>3.19</v>
      </c>
      <c r="D25" s="48" t="s">
        <v>18</v>
      </c>
      <c r="E25" s="31">
        <v>138.3</v>
      </c>
      <c r="F25" s="28">
        <v>10</v>
      </c>
      <c r="G25" s="42" t="s">
        <v>36</v>
      </c>
      <c r="H25" s="32" t="s">
        <v>30</v>
      </c>
      <c r="I25" s="32" t="s">
        <v>30</v>
      </c>
      <c r="J25" s="59">
        <v>664000</v>
      </c>
      <c r="K25" s="48">
        <v>3.2</v>
      </c>
    </row>
    <row r="26" spans="1:11" ht="21" customHeight="1">
      <c r="A26" s="30">
        <v>21</v>
      </c>
      <c r="B26" s="31">
        <v>28.45</v>
      </c>
      <c r="C26" s="31">
        <v>3.19</v>
      </c>
      <c r="D26" s="48" t="s">
        <v>18</v>
      </c>
      <c r="E26" s="31">
        <v>138.61</v>
      </c>
      <c r="F26" s="28">
        <v>10</v>
      </c>
      <c r="G26" s="42" t="s">
        <v>36</v>
      </c>
      <c r="H26" s="32" t="s">
        <v>30</v>
      </c>
      <c r="I26" s="32" t="s">
        <v>30</v>
      </c>
      <c r="J26" s="59">
        <v>664000</v>
      </c>
      <c r="K26" s="48">
        <v>0.4</v>
      </c>
    </row>
    <row r="27" spans="1:11" ht="21" customHeight="1">
      <c r="A27" s="30">
        <v>22</v>
      </c>
      <c r="B27" s="31">
        <v>28.45</v>
      </c>
      <c r="C27" s="31">
        <v>3.19</v>
      </c>
      <c r="D27" s="48" t="s">
        <v>18</v>
      </c>
      <c r="E27" s="31">
        <v>138.4</v>
      </c>
      <c r="F27" s="28">
        <v>10</v>
      </c>
      <c r="G27" s="42" t="s">
        <v>36</v>
      </c>
      <c r="H27" s="32" t="s">
        <v>30</v>
      </c>
      <c r="I27" s="32" t="s">
        <v>30</v>
      </c>
      <c r="J27" s="33">
        <v>464000</v>
      </c>
      <c r="K27" s="48" t="s">
        <v>18</v>
      </c>
    </row>
    <row r="28" spans="1:11" ht="21" customHeight="1">
      <c r="A28" s="30">
        <v>23</v>
      </c>
      <c r="B28" s="31" t="s">
        <v>34</v>
      </c>
      <c r="C28" s="31">
        <v>5.46</v>
      </c>
      <c r="D28" s="48" t="s">
        <v>18</v>
      </c>
      <c r="E28" s="31">
        <v>138</v>
      </c>
      <c r="F28" s="28">
        <v>10</v>
      </c>
      <c r="G28" s="42" t="s">
        <v>36</v>
      </c>
      <c r="H28" s="32" t="s">
        <v>30</v>
      </c>
      <c r="I28" s="32" t="s">
        <v>30</v>
      </c>
      <c r="J28" s="33">
        <v>164000</v>
      </c>
      <c r="K28" s="48" t="s">
        <v>18</v>
      </c>
    </row>
    <row r="29" spans="1:11" ht="21" customHeight="1">
      <c r="A29" s="30">
        <v>24</v>
      </c>
      <c r="B29" s="31">
        <v>9.56</v>
      </c>
      <c r="C29" s="31">
        <v>5.46</v>
      </c>
      <c r="D29" s="48" t="s">
        <v>18</v>
      </c>
      <c r="E29" s="31">
        <v>137.3</v>
      </c>
      <c r="F29" s="28">
        <v>10</v>
      </c>
      <c r="G29" s="42" t="s">
        <v>36</v>
      </c>
      <c r="H29" s="32" t="s">
        <v>30</v>
      </c>
      <c r="I29" s="32" t="s">
        <v>30</v>
      </c>
      <c r="J29" s="33">
        <v>64000</v>
      </c>
      <c r="K29" s="48" t="s">
        <v>18</v>
      </c>
    </row>
    <row r="30" spans="1:11" ht="21" customHeight="1">
      <c r="A30" s="30">
        <v>25</v>
      </c>
      <c r="B30" s="31">
        <v>10.45</v>
      </c>
      <c r="C30" s="31">
        <v>1.32</v>
      </c>
      <c r="D30" s="48" t="s">
        <v>18</v>
      </c>
      <c r="E30" s="31">
        <v>136.5</v>
      </c>
      <c r="F30" s="28">
        <v>10</v>
      </c>
      <c r="G30" s="42" t="s">
        <v>36</v>
      </c>
      <c r="H30" s="32" t="s">
        <v>30</v>
      </c>
      <c r="I30" s="32" t="s">
        <v>30</v>
      </c>
      <c r="J30" s="33" t="s">
        <v>18</v>
      </c>
      <c r="K30" s="48" t="s">
        <v>18</v>
      </c>
    </row>
    <row r="31" spans="1:11" ht="21" customHeight="1">
      <c r="A31" s="30">
        <v>26</v>
      </c>
      <c r="B31" s="31">
        <v>10.45</v>
      </c>
      <c r="C31" s="31">
        <v>1.32</v>
      </c>
      <c r="D31" s="48" t="s">
        <v>18</v>
      </c>
      <c r="E31" s="31">
        <v>135.5</v>
      </c>
      <c r="F31" s="28">
        <v>10</v>
      </c>
      <c r="G31" s="42" t="s">
        <v>36</v>
      </c>
      <c r="H31" s="32" t="s">
        <v>30</v>
      </c>
      <c r="I31" s="32" t="s">
        <v>30</v>
      </c>
      <c r="J31" s="33">
        <v>764000</v>
      </c>
      <c r="K31" s="48" t="s">
        <v>18</v>
      </c>
    </row>
    <row r="32" spans="1:11" ht="21" customHeight="1">
      <c r="A32" s="30">
        <v>27</v>
      </c>
      <c r="B32" s="31">
        <v>10.45</v>
      </c>
      <c r="C32" s="31">
        <v>1.32</v>
      </c>
      <c r="D32" s="48" t="s">
        <v>18</v>
      </c>
      <c r="E32" s="31">
        <v>135.4</v>
      </c>
      <c r="F32" s="28">
        <v>10</v>
      </c>
      <c r="G32" s="42" t="s">
        <v>36</v>
      </c>
      <c r="H32" s="32" t="s">
        <v>30</v>
      </c>
      <c r="I32" s="32" t="s">
        <v>30</v>
      </c>
      <c r="J32" s="33">
        <v>432873</v>
      </c>
      <c r="K32" s="48" t="s">
        <v>18</v>
      </c>
    </row>
    <row r="33" spans="1:11" ht="21" customHeight="1">
      <c r="A33" s="30">
        <v>28</v>
      </c>
      <c r="B33" s="31">
        <v>10.45</v>
      </c>
      <c r="C33" s="31">
        <v>1.32</v>
      </c>
      <c r="D33" s="48" t="s">
        <v>18</v>
      </c>
      <c r="E33" s="34">
        <v>134.9</v>
      </c>
      <c r="F33" s="28">
        <v>10</v>
      </c>
      <c r="G33" s="42" t="s">
        <v>36</v>
      </c>
      <c r="H33" s="32" t="s">
        <v>30</v>
      </c>
      <c r="I33" s="32">
        <v>3.8225</v>
      </c>
      <c r="J33" s="33">
        <v>191118</v>
      </c>
      <c r="K33" s="48" t="s">
        <v>18</v>
      </c>
    </row>
    <row r="34" spans="1:11" ht="21" customHeight="1">
      <c r="A34" s="30">
        <v>29</v>
      </c>
      <c r="B34" s="31">
        <v>10.45</v>
      </c>
      <c r="C34" s="31">
        <v>1.32</v>
      </c>
      <c r="D34" s="48" t="s">
        <v>18</v>
      </c>
      <c r="E34" s="31">
        <v>133.8</v>
      </c>
      <c r="F34" s="28">
        <v>10</v>
      </c>
      <c r="G34" s="42" t="s">
        <v>36</v>
      </c>
      <c r="H34" s="32">
        <v>1.6778</v>
      </c>
      <c r="I34" s="32">
        <v>3.8141</v>
      </c>
      <c r="J34" s="33">
        <v>338499</v>
      </c>
      <c r="K34" s="48" t="s">
        <v>18</v>
      </c>
    </row>
    <row r="35" spans="1:11" ht="21" customHeight="1">
      <c r="A35" s="30">
        <v>30</v>
      </c>
      <c r="B35" s="31">
        <v>9.56</v>
      </c>
      <c r="C35" s="31">
        <v>7.73</v>
      </c>
      <c r="D35" s="48">
        <v>5.5</v>
      </c>
      <c r="E35" s="31">
        <v>132.8</v>
      </c>
      <c r="F35" s="28">
        <v>10</v>
      </c>
      <c r="G35" s="42" t="s">
        <v>36</v>
      </c>
      <c r="H35" s="32">
        <v>1.6744</v>
      </c>
      <c r="I35" s="32">
        <v>3.8065</v>
      </c>
      <c r="J35" s="49">
        <v>2037549</v>
      </c>
      <c r="K35" s="48" t="s">
        <v>18</v>
      </c>
    </row>
    <row r="36" spans="1:11" ht="21" customHeight="1">
      <c r="A36" s="30">
        <v>31</v>
      </c>
      <c r="B36" s="31">
        <v>9.56</v>
      </c>
      <c r="C36" s="31">
        <v>7.73</v>
      </c>
      <c r="D36" s="48" t="s">
        <v>18</v>
      </c>
      <c r="E36" s="34">
        <v>133.5</v>
      </c>
      <c r="F36" s="109">
        <v>10</v>
      </c>
      <c r="G36" s="42" t="s">
        <v>36</v>
      </c>
      <c r="H36" s="32">
        <v>1.6768</v>
      </c>
      <c r="I36" s="32">
        <v>3.8118</v>
      </c>
      <c r="J36" s="49">
        <v>1138214</v>
      </c>
      <c r="K36" s="69"/>
    </row>
    <row r="37" spans="1:11" ht="21" customHeight="1">
      <c r="A37" s="10" t="s">
        <v>1</v>
      </c>
      <c r="B37" s="40">
        <f>SUM(B6:B36)</f>
        <v>589.61</v>
      </c>
      <c r="C37" s="40">
        <f>SUM(C6:C36)</f>
        <v>101.61999999999995</v>
      </c>
      <c r="D37" s="53">
        <f aca="true" t="shared" si="0" ref="D37:K37">SUM(D6:D36)</f>
        <v>199.7</v>
      </c>
      <c r="E37" s="76">
        <f t="shared" si="0"/>
        <v>4176.910000000002</v>
      </c>
      <c r="F37" s="103">
        <f t="shared" si="0"/>
        <v>270</v>
      </c>
      <c r="G37" s="104"/>
      <c r="H37" s="60">
        <f>SUM(H6:H36)</f>
        <v>17.771199999999997</v>
      </c>
      <c r="I37" s="60">
        <f t="shared" si="0"/>
        <v>39.7421</v>
      </c>
      <c r="J37" s="41">
        <f>SUM(J6:J36)</f>
        <v>28101048</v>
      </c>
      <c r="K37" s="53">
        <f t="shared" si="0"/>
        <v>269.19999999999993</v>
      </c>
    </row>
    <row r="38" spans="1:11" ht="21" customHeight="1">
      <c r="A38" s="10" t="s">
        <v>2</v>
      </c>
      <c r="B38" s="40">
        <f>AVERAGE(B6:B36)</f>
        <v>19.653666666666666</v>
      </c>
      <c r="C38" s="40">
        <f>AVERAGE(C6:C36)</f>
        <v>4.4182608695652155</v>
      </c>
      <c r="D38" s="53">
        <f aca="true" t="shared" si="1" ref="D38:K38">AVERAGE(D6:D36)</f>
        <v>14.264285714285714</v>
      </c>
      <c r="E38" s="40">
        <f t="shared" si="1"/>
        <v>134.73903225806458</v>
      </c>
      <c r="F38" s="103">
        <f t="shared" si="1"/>
        <v>8.709677419354838</v>
      </c>
      <c r="G38" s="104"/>
      <c r="H38" s="60">
        <f t="shared" si="1"/>
        <v>1.7771199999999996</v>
      </c>
      <c r="I38" s="60">
        <f t="shared" si="1"/>
        <v>3.0570846153846154</v>
      </c>
      <c r="J38" s="41">
        <f>AVERAGE(J6:J36)</f>
        <v>969001.6551724138</v>
      </c>
      <c r="K38" s="53">
        <f t="shared" si="1"/>
        <v>17.946666666666662</v>
      </c>
    </row>
    <row r="39" spans="4:11" ht="21">
      <c r="D39" s="11"/>
      <c r="E39" s="11"/>
      <c r="F39" s="11"/>
      <c r="G39" s="11"/>
      <c r="H39" s="11"/>
      <c r="I39" s="11"/>
      <c r="J39" s="11"/>
      <c r="K39" s="11"/>
    </row>
    <row r="40" spans="5:7" ht="21">
      <c r="E40" s="11"/>
      <c r="F40" s="93"/>
      <c r="G40" s="93"/>
    </row>
    <row r="41" spans="5:7" ht="21">
      <c r="E41" s="11"/>
      <c r="F41" s="93"/>
      <c r="G41" s="93"/>
    </row>
    <row r="42" spans="5:7" ht="21">
      <c r="E42" s="11"/>
      <c r="F42" s="93"/>
      <c r="G42" s="93"/>
    </row>
  </sheetData>
  <sheetProtection/>
  <mergeCells count="8">
    <mergeCell ref="F38:G38"/>
    <mergeCell ref="F37:G37"/>
    <mergeCell ref="F5:G5"/>
    <mergeCell ref="F4:G4"/>
    <mergeCell ref="A1:K1"/>
    <mergeCell ref="A2:K2"/>
    <mergeCell ref="E3:K3"/>
    <mergeCell ref="B3:D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L49"/>
  <sheetViews>
    <sheetView zoomScalePageLayoutView="0" workbookViewId="0" topLeftCell="A13">
      <selection activeCell="H10" sqref="H10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6" width="10.7109375" style="8" customWidth="1"/>
    <col min="7" max="7" width="2.8515625" style="8" customWidth="1"/>
    <col min="8" max="10" width="10.7109375" style="8" customWidth="1"/>
    <col min="11" max="11" width="6.140625" style="8" customWidth="1"/>
    <col min="12" max="16384" width="9.140625" style="8" customWidth="1"/>
  </cols>
  <sheetData>
    <row r="1" spans="1:11" ht="21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1">
      <c r="A2" s="95" t="s">
        <v>24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1.75" customHeight="1">
      <c r="A3" s="9"/>
      <c r="B3" s="96" t="s">
        <v>6</v>
      </c>
      <c r="C3" s="97"/>
      <c r="D3" s="98"/>
      <c r="E3" s="96" t="s">
        <v>12</v>
      </c>
      <c r="F3" s="97"/>
      <c r="G3" s="97"/>
      <c r="H3" s="97"/>
      <c r="I3" s="97"/>
      <c r="J3" s="97"/>
      <c r="K3" s="98"/>
    </row>
    <row r="4" spans="1:12" ht="21.75" customHeight="1">
      <c r="A4" s="3" t="s">
        <v>0</v>
      </c>
      <c r="B4" s="6" t="s">
        <v>4</v>
      </c>
      <c r="C4" s="6" t="s">
        <v>5</v>
      </c>
      <c r="D4" s="6" t="s">
        <v>14</v>
      </c>
      <c r="E4" s="6" t="s">
        <v>16</v>
      </c>
      <c r="F4" s="99" t="s">
        <v>7</v>
      </c>
      <c r="G4" s="100"/>
      <c r="H4" s="2" t="s">
        <v>8</v>
      </c>
      <c r="I4" s="13" t="s">
        <v>9</v>
      </c>
      <c r="J4" s="2" t="s">
        <v>10</v>
      </c>
      <c r="K4" s="13" t="s">
        <v>14</v>
      </c>
      <c r="L4" s="12"/>
    </row>
    <row r="5" spans="1:11" ht="21.75" customHeight="1">
      <c r="A5" s="4"/>
      <c r="B5" s="7" t="s">
        <v>3</v>
      </c>
      <c r="C5" s="7" t="s">
        <v>3</v>
      </c>
      <c r="D5" s="7" t="s">
        <v>15</v>
      </c>
      <c r="E5" s="7" t="s">
        <v>17</v>
      </c>
      <c r="F5" s="101" t="s">
        <v>3</v>
      </c>
      <c r="G5" s="102"/>
      <c r="H5" s="5" t="s">
        <v>3</v>
      </c>
      <c r="I5" s="1" t="s">
        <v>3</v>
      </c>
      <c r="J5" s="5" t="s">
        <v>11</v>
      </c>
      <c r="K5" s="1" t="s">
        <v>15</v>
      </c>
    </row>
    <row r="6" spans="1:11" ht="21" customHeight="1">
      <c r="A6" s="25">
        <v>1</v>
      </c>
      <c r="B6" s="26" t="s">
        <v>30</v>
      </c>
      <c r="C6" s="26" t="s">
        <v>30</v>
      </c>
      <c r="D6" s="77">
        <v>1.8</v>
      </c>
      <c r="E6" s="26">
        <v>133.3</v>
      </c>
      <c r="F6" s="91">
        <v>10</v>
      </c>
      <c r="G6" s="42" t="s">
        <v>36</v>
      </c>
      <c r="H6" s="28">
        <v>1.6761</v>
      </c>
      <c r="I6" s="28">
        <v>3.8103</v>
      </c>
      <c r="J6" s="80">
        <v>838024</v>
      </c>
      <c r="K6" s="48">
        <v>12</v>
      </c>
    </row>
    <row r="7" spans="1:11" ht="21" customHeight="1">
      <c r="A7" s="30">
        <v>2</v>
      </c>
      <c r="B7" s="31">
        <v>1.81</v>
      </c>
      <c r="C7" s="31" t="s">
        <v>30</v>
      </c>
      <c r="D7" s="48" t="s">
        <v>18</v>
      </c>
      <c r="E7" s="31">
        <v>132.8</v>
      </c>
      <c r="F7" s="28">
        <v>10</v>
      </c>
      <c r="G7" s="42" t="s">
        <v>36</v>
      </c>
      <c r="H7" s="28" t="s">
        <v>30</v>
      </c>
      <c r="I7" s="28" t="s">
        <v>30</v>
      </c>
      <c r="J7" s="80">
        <v>502117</v>
      </c>
      <c r="K7" s="28" t="s">
        <v>18</v>
      </c>
    </row>
    <row r="8" spans="1:11" ht="21" customHeight="1">
      <c r="A8" s="30">
        <v>3</v>
      </c>
      <c r="B8" s="31">
        <v>1.81</v>
      </c>
      <c r="C8" s="31" t="s">
        <v>30</v>
      </c>
      <c r="D8" s="48" t="s">
        <v>18</v>
      </c>
      <c r="E8" s="31">
        <v>132.3</v>
      </c>
      <c r="F8" s="28">
        <v>10</v>
      </c>
      <c r="G8" s="42" t="s">
        <v>36</v>
      </c>
      <c r="H8" s="28" t="s">
        <v>30</v>
      </c>
      <c r="I8" s="28" t="s">
        <v>30</v>
      </c>
      <c r="J8" s="80">
        <v>294000</v>
      </c>
      <c r="K8" s="28" t="s">
        <v>18</v>
      </c>
    </row>
    <row r="9" spans="1:11" ht="21" customHeight="1">
      <c r="A9" s="30">
        <v>4</v>
      </c>
      <c r="B9" s="31">
        <v>1.81</v>
      </c>
      <c r="C9" s="31" t="s">
        <v>30</v>
      </c>
      <c r="D9" s="48" t="s">
        <v>18</v>
      </c>
      <c r="E9" s="31">
        <v>131.7</v>
      </c>
      <c r="F9" s="28">
        <v>10</v>
      </c>
      <c r="G9" s="42" t="s">
        <v>36</v>
      </c>
      <c r="H9" s="28" t="s">
        <v>30</v>
      </c>
      <c r="I9" s="28" t="s">
        <v>30</v>
      </c>
      <c r="J9" s="80">
        <v>954000</v>
      </c>
      <c r="K9" s="28" t="s">
        <v>18</v>
      </c>
    </row>
    <row r="10" spans="1:11" ht="21" customHeight="1">
      <c r="A10" s="30">
        <v>5</v>
      </c>
      <c r="B10" s="31">
        <v>3.8</v>
      </c>
      <c r="C10" s="31" t="s">
        <v>30</v>
      </c>
      <c r="D10" s="48">
        <v>27.5</v>
      </c>
      <c r="E10" s="31">
        <v>131.8</v>
      </c>
      <c r="F10" s="28">
        <v>10</v>
      </c>
      <c r="G10" s="42" t="s">
        <v>36</v>
      </c>
      <c r="H10" s="28" t="s">
        <v>30</v>
      </c>
      <c r="I10" s="28" t="s">
        <v>30</v>
      </c>
      <c r="J10" s="80">
        <v>684000</v>
      </c>
      <c r="K10" s="47">
        <v>45</v>
      </c>
    </row>
    <row r="11" spans="1:11" ht="21" customHeight="1">
      <c r="A11" s="30">
        <v>6</v>
      </c>
      <c r="B11" s="31" t="s">
        <v>30</v>
      </c>
      <c r="C11" s="31" t="s">
        <v>30</v>
      </c>
      <c r="D11" s="48" t="s">
        <v>18</v>
      </c>
      <c r="E11" s="31">
        <v>131.64</v>
      </c>
      <c r="F11" s="28">
        <v>10</v>
      </c>
      <c r="G11" s="42" t="s">
        <v>36</v>
      </c>
      <c r="H11" s="28" t="s">
        <v>30</v>
      </c>
      <c r="I11" s="28" t="s">
        <v>30</v>
      </c>
      <c r="J11" s="80">
        <v>774000</v>
      </c>
      <c r="K11" s="28" t="s">
        <v>18</v>
      </c>
    </row>
    <row r="12" spans="1:11" ht="21" customHeight="1">
      <c r="A12" s="30">
        <v>7</v>
      </c>
      <c r="B12" s="31">
        <v>31.1</v>
      </c>
      <c r="C12" s="31" t="s">
        <v>30</v>
      </c>
      <c r="D12" s="48" t="s">
        <v>18</v>
      </c>
      <c r="E12" s="31">
        <v>131.55</v>
      </c>
      <c r="F12" s="28">
        <v>10</v>
      </c>
      <c r="G12" s="42" t="s">
        <v>36</v>
      </c>
      <c r="H12" s="28" t="s">
        <v>30</v>
      </c>
      <c r="I12" s="28" t="s">
        <v>30</v>
      </c>
      <c r="J12" s="80">
        <v>504000</v>
      </c>
      <c r="K12" s="28" t="s">
        <v>18</v>
      </c>
    </row>
    <row r="13" spans="1:11" ht="21" customHeight="1">
      <c r="A13" s="30">
        <v>8</v>
      </c>
      <c r="B13" s="31">
        <v>14.69</v>
      </c>
      <c r="C13" s="31">
        <v>8.47</v>
      </c>
      <c r="D13" s="48" t="s">
        <v>18</v>
      </c>
      <c r="E13" s="31">
        <v>131.19</v>
      </c>
      <c r="F13" s="28">
        <v>10</v>
      </c>
      <c r="G13" s="42" t="s">
        <v>36</v>
      </c>
      <c r="H13" s="28" t="s">
        <v>30</v>
      </c>
      <c r="I13" s="28" t="s">
        <v>30</v>
      </c>
      <c r="J13" s="80">
        <v>359284</v>
      </c>
      <c r="K13" s="28" t="s">
        <v>18</v>
      </c>
    </row>
    <row r="14" spans="1:11" ht="21" customHeight="1">
      <c r="A14" s="30">
        <v>9</v>
      </c>
      <c r="B14" s="31">
        <v>14.69</v>
      </c>
      <c r="C14" s="31">
        <v>8.47</v>
      </c>
      <c r="D14" s="48" t="s">
        <v>18</v>
      </c>
      <c r="E14" s="31">
        <v>130.56</v>
      </c>
      <c r="F14" s="32">
        <v>10</v>
      </c>
      <c r="G14" s="42" t="s">
        <v>36</v>
      </c>
      <c r="H14" s="28">
        <v>0.556</v>
      </c>
      <c r="I14" s="28">
        <v>3.7881</v>
      </c>
      <c r="J14" s="80">
        <v>519329</v>
      </c>
      <c r="K14" s="28" t="s">
        <v>18</v>
      </c>
    </row>
    <row r="15" spans="1:11" ht="21" customHeight="1">
      <c r="A15" s="30">
        <v>10</v>
      </c>
      <c r="B15" s="31">
        <v>14.69</v>
      </c>
      <c r="C15" s="31">
        <v>8.47</v>
      </c>
      <c r="D15" s="48" t="s">
        <v>18</v>
      </c>
      <c r="E15" s="31">
        <v>129.84</v>
      </c>
      <c r="F15" s="32">
        <v>10</v>
      </c>
      <c r="G15" s="42" t="s">
        <v>36</v>
      </c>
      <c r="H15" s="28">
        <v>0.5551</v>
      </c>
      <c r="I15" s="28" t="s">
        <v>30</v>
      </c>
      <c r="J15" s="80">
        <v>377263</v>
      </c>
      <c r="K15" s="28" t="s">
        <v>18</v>
      </c>
    </row>
    <row r="16" spans="1:11" ht="21" customHeight="1">
      <c r="A16" s="30">
        <v>11</v>
      </c>
      <c r="B16" s="31">
        <v>9.56</v>
      </c>
      <c r="C16" s="31">
        <v>8.47</v>
      </c>
      <c r="D16" s="48" t="s">
        <v>18</v>
      </c>
      <c r="E16" s="31">
        <v>129.21</v>
      </c>
      <c r="F16" s="32">
        <v>10</v>
      </c>
      <c r="G16" s="42" t="s">
        <v>36</v>
      </c>
      <c r="H16" s="28">
        <v>0.5543</v>
      </c>
      <c r="I16" s="28" t="s">
        <v>30</v>
      </c>
      <c r="J16" s="80" t="s">
        <v>18</v>
      </c>
      <c r="K16" s="28" t="s">
        <v>18</v>
      </c>
    </row>
    <row r="17" spans="1:11" ht="21" customHeight="1">
      <c r="A17" s="30">
        <v>12</v>
      </c>
      <c r="B17" s="31">
        <v>24.55</v>
      </c>
      <c r="C17" s="31">
        <v>8.47</v>
      </c>
      <c r="D17" s="48" t="s">
        <v>18</v>
      </c>
      <c r="E17" s="31">
        <v>127.59</v>
      </c>
      <c r="F17" s="32">
        <v>20</v>
      </c>
      <c r="G17" s="42" t="s">
        <v>36</v>
      </c>
      <c r="H17" s="28">
        <v>0.5523</v>
      </c>
      <c r="I17" s="28" t="s">
        <v>30</v>
      </c>
      <c r="J17" s="80" t="s">
        <v>18</v>
      </c>
      <c r="K17" s="47">
        <v>4.9</v>
      </c>
    </row>
    <row r="18" spans="1:11" ht="21" customHeight="1">
      <c r="A18" s="30">
        <v>13</v>
      </c>
      <c r="B18" s="31">
        <v>27.11</v>
      </c>
      <c r="C18" s="31">
        <v>8.47</v>
      </c>
      <c r="D18" s="48">
        <v>31.3</v>
      </c>
      <c r="E18" s="31">
        <v>125.79</v>
      </c>
      <c r="F18" s="32">
        <v>20</v>
      </c>
      <c r="G18" s="42" t="s">
        <v>36</v>
      </c>
      <c r="H18" s="28">
        <v>0.55</v>
      </c>
      <c r="I18" s="28" t="s">
        <v>30</v>
      </c>
      <c r="J18" s="80" t="s">
        <v>18</v>
      </c>
      <c r="K18" s="47">
        <v>11.7</v>
      </c>
    </row>
    <row r="19" spans="1:11" ht="21" customHeight="1">
      <c r="A19" s="30">
        <v>14</v>
      </c>
      <c r="B19" s="31">
        <v>31.1</v>
      </c>
      <c r="C19" s="31">
        <v>8.47</v>
      </c>
      <c r="D19" s="48">
        <v>0.8</v>
      </c>
      <c r="E19" s="31">
        <v>123.99</v>
      </c>
      <c r="F19" s="32">
        <v>20</v>
      </c>
      <c r="G19" s="42" t="s">
        <v>36</v>
      </c>
      <c r="H19" s="28">
        <v>0.5478</v>
      </c>
      <c r="I19" s="28" t="s">
        <v>30</v>
      </c>
      <c r="J19" s="80" t="s">
        <v>18</v>
      </c>
      <c r="K19" s="47">
        <v>13</v>
      </c>
    </row>
    <row r="20" spans="1:11" ht="21" customHeight="1">
      <c r="A20" s="30">
        <v>15</v>
      </c>
      <c r="B20" s="31">
        <v>31.1</v>
      </c>
      <c r="C20" s="31">
        <v>8.47</v>
      </c>
      <c r="D20" s="48" t="s">
        <v>18</v>
      </c>
      <c r="E20" s="31">
        <v>122.1</v>
      </c>
      <c r="F20" s="32">
        <v>20</v>
      </c>
      <c r="G20" s="42" t="s">
        <v>36</v>
      </c>
      <c r="H20" s="28">
        <v>2.1782</v>
      </c>
      <c r="I20" s="28">
        <v>3.7152</v>
      </c>
      <c r="J20" s="80" t="s">
        <v>18</v>
      </c>
      <c r="K20" s="47">
        <v>5.7</v>
      </c>
    </row>
    <row r="21" spans="1:11" ht="21" customHeight="1">
      <c r="A21" s="30">
        <v>16</v>
      </c>
      <c r="B21" s="31">
        <v>35.75</v>
      </c>
      <c r="C21" s="31" t="s">
        <v>30</v>
      </c>
      <c r="D21" s="48" t="s">
        <v>18</v>
      </c>
      <c r="E21" s="31">
        <v>119.67</v>
      </c>
      <c r="F21" s="32">
        <v>20</v>
      </c>
      <c r="G21" s="42" t="s">
        <v>36</v>
      </c>
      <c r="H21" s="28">
        <v>2.1658</v>
      </c>
      <c r="I21" s="28">
        <v>3.694</v>
      </c>
      <c r="J21" s="80" t="s">
        <v>18</v>
      </c>
      <c r="K21" s="47">
        <v>3.5</v>
      </c>
    </row>
    <row r="22" spans="1:11" ht="21" customHeight="1">
      <c r="A22" s="30">
        <v>17</v>
      </c>
      <c r="B22" s="31">
        <v>35.75</v>
      </c>
      <c r="C22" s="31" t="s">
        <v>30</v>
      </c>
      <c r="D22" s="48">
        <v>5.3</v>
      </c>
      <c r="E22" s="31">
        <v>117.3</v>
      </c>
      <c r="F22" s="32">
        <v>20</v>
      </c>
      <c r="G22" s="42" t="s">
        <v>36</v>
      </c>
      <c r="H22" s="28">
        <v>2.1528</v>
      </c>
      <c r="I22" s="28">
        <v>3.6719</v>
      </c>
      <c r="J22" s="80" t="s">
        <v>18</v>
      </c>
      <c r="K22" s="47">
        <v>1.6</v>
      </c>
    </row>
    <row r="23" spans="1:11" ht="21" customHeight="1">
      <c r="A23" s="30">
        <v>18</v>
      </c>
      <c r="B23" s="31">
        <v>35.75</v>
      </c>
      <c r="C23" s="31" t="s">
        <v>30</v>
      </c>
      <c r="D23" s="48" t="s">
        <v>18</v>
      </c>
      <c r="E23" s="31">
        <v>114.98</v>
      </c>
      <c r="F23" s="32">
        <v>20</v>
      </c>
      <c r="G23" s="42" t="s">
        <v>36</v>
      </c>
      <c r="H23" s="28">
        <v>2.1394</v>
      </c>
      <c r="I23" s="28">
        <v>4.1678</v>
      </c>
      <c r="J23" s="80" t="s">
        <v>18</v>
      </c>
      <c r="K23" s="47" t="s">
        <v>18</v>
      </c>
    </row>
    <row r="24" spans="1:11" ht="21" customHeight="1">
      <c r="A24" s="30">
        <v>19</v>
      </c>
      <c r="B24" s="31">
        <v>35.75</v>
      </c>
      <c r="C24" s="31" t="s">
        <v>30</v>
      </c>
      <c r="D24" s="48" t="s">
        <v>18</v>
      </c>
      <c r="E24" s="31">
        <v>112.42</v>
      </c>
      <c r="F24" s="32">
        <v>20</v>
      </c>
      <c r="G24" s="42" t="s">
        <v>36</v>
      </c>
      <c r="H24" s="28">
        <v>2.1244</v>
      </c>
      <c r="I24" s="28">
        <v>4.1385</v>
      </c>
      <c r="J24" s="80" t="s">
        <v>18</v>
      </c>
      <c r="K24" s="47" t="s">
        <v>18</v>
      </c>
    </row>
    <row r="25" spans="1:11" ht="21" customHeight="1">
      <c r="A25" s="30">
        <v>20</v>
      </c>
      <c r="B25" s="31">
        <v>41.9</v>
      </c>
      <c r="C25" s="31" t="s">
        <v>30</v>
      </c>
      <c r="D25" s="48" t="s">
        <v>18</v>
      </c>
      <c r="E25" s="31">
        <v>110.1</v>
      </c>
      <c r="F25" s="32">
        <v>20</v>
      </c>
      <c r="G25" s="42" t="s">
        <v>36</v>
      </c>
      <c r="H25" s="28">
        <v>2.1108</v>
      </c>
      <c r="I25" s="28">
        <v>4.1118</v>
      </c>
      <c r="J25" s="80">
        <v>185632</v>
      </c>
      <c r="K25" s="47" t="s">
        <v>18</v>
      </c>
    </row>
    <row r="26" spans="1:11" ht="21" customHeight="1">
      <c r="A26" s="30">
        <v>21</v>
      </c>
      <c r="B26" s="31">
        <v>41.9</v>
      </c>
      <c r="C26" s="31" t="s">
        <v>30</v>
      </c>
      <c r="D26" s="48" t="s">
        <v>18</v>
      </c>
      <c r="E26" s="31">
        <v>108.02</v>
      </c>
      <c r="F26" s="32">
        <v>20</v>
      </c>
      <c r="G26" s="42" t="s">
        <v>36</v>
      </c>
      <c r="H26" s="28">
        <v>2.0984</v>
      </c>
      <c r="I26" s="28">
        <v>4.0877</v>
      </c>
      <c r="J26" s="80">
        <v>224780</v>
      </c>
      <c r="K26" s="47" t="s">
        <v>18</v>
      </c>
    </row>
    <row r="27" spans="1:11" ht="21" customHeight="1">
      <c r="A27" s="30">
        <v>22</v>
      </c>
      <c r="B27" s="31">
        <v>41.9</v>
      </c>
      <c r="C27" s="31" t="s">
        <v>30</v>
      </c>
      <c r="D27" s="48" t="s">
        <v>18</v>
      </c>
      <c r="E27" s="31">
        <v>105.78</v>
      </c>
      <c r="F27" s="32">
        <v>20</v>
      </c>
      <c r="G27" s="42" t="s">
        <v>36</v>
      </c>
      <c r="H27" s="28">
        <v>2.0851</v>
      </c>
      <c r="I27" s="28">
        <v>4.0616</v>
      </c>
      <c r="J27" s="80" t="s">
        <v>18</v>
      </c>
      <c r="K27" s="47" t="s">
        <v>18</v>
      </c>
    </row>
    <row r="28" spans="1:11" ht="21" customHeight="1">
      <c r="A28" s="30">
        <v>23</v>
      </c>
      <c r="B28" s="31">
        <v>27.11</v>
      </c>
      <c r="C28" s="31">
        <v>7.78</v>
      </c>
      <c r="D28" s="48" t="s">
        <v>18</v>
      </c>
      <c r="E28" s="31">
        <v>103.22</v>
      </c>
      <c r="F28" s="32">
        <v>20</v>
      </c>
      <c r="G28" s="42" t="s">
        <v>36</v>
      </c>
      <c r="H28" s="28">
        <v>2.0697</v>
      </c>
      <c r="I28" s="28">
        <v>4.0316</v>
      </c>
      <c r="J28" s="80" t="s">
        <v>18</v>
      </c>
      <c r="K28" s="47" t="s">
        <v>18</v>
      </c>
    </row>
    <row r="29" spans="1:11" ht="21" customHeight="1">
      <c r="A29" s="30">
        <v>24</v>
      </c>
      <c r="B29" s="31">
        <v>27.11</v>
      </c>
      <c r="C29" s="31">
        <v>7.78</v>
      </c>
      <c r="D29" s="48" t="s">
        <v>18</v>
      </c>
      <c r="E29" s="31">
        <v>100.89</v>
      </c>
      <c r="F29" s="32">
        <v>20</v>
      </c>
      <c r="G29" s="42" t="s">
        <v>36</v>
      </c>
      <c r="H29" s="28">
        <v>2.0543</v>
      </c>
      <c r="I29" s="28">
        <v>4.0013</v>
      </c>
      <c r="J29" s="80" t="s">
        <v>18</v>
      </c>
      <c r="K29" s="47" t="s">
        <v>18</v>
      </c>
    </row>
    <row r="30" spans="1:11" ht="21" customHeight="1">
      <c r="A30" s="30">
        <v>25</v>
      </c>
      <c r="B30" s="31">
        <v>27.11</v>
      </c>
      <c r="C30" s="31">
        <v>7.78</v>
      </c>
      <c r="D30" s="48" t="s">
        <v>18</v>
      </c>
      <c r="E30" s="31">
        <v>98.6</v>
      </c>
      <c r="F30" s="32">
        <v>20</v>
      </c>
      <c r="G30" s="42" t="s">
        <v>36</v>
      </c>
      <c r="H30" s="28">
        <v>2.0387</v>
      </c>
      <c r="I30" s="28">
        <v>3.9708</v>
      </c>
      <c r="J30" s="80">
        <v>193220</v>
      </c>
      <c r="K30" s="47" t="s">
        <v>18</v>
      </c>
    </row>
    <row r="31" spans="1:11" ht="21" customHeight="1">
      <c r="A31" s="30">
        <v>26</v>
      </c>
      <c r="B31" s="31">
        <v>5.27</v>
      </c>
      <c r="C31" s="31">
        <v>7.33</v>
      </c>
      <c r="D31" s="48" t="s">
        <v>18</v>
      </c>
      <c r="E31" s="31">
        <v>97.3</v>
      </c>
      <c r="F31" s="32">
        <v>5</v>
      </c>
      <c r="G31" s="42"/>
      <c r="H31" s="28">
        <v>2.0309</v>
      </c>
      <c r="I31" s="28">
        <v>3.9555</v>
      </c>
      <c r="J31" s="80">
        <v>1761971</v>
      </c>
      <c r="K31" s="47" t="s">
        <v>18</v>
      </c>
    </row>
    <row r="32" spans="1:11" ht="21" customHeight="1">
      <c r="A32" s="30">
        <v>27</v>
      </c>
      <c r="B32" s="31">
        <v>25.85</v>
      </c>
      <c r="C32" s="31">
        <v>8.47</v>
      </c>
      <c r="D32" s="48">
        <v>86</v>
      </c>
      <c r="E32" s="31">
        <v>98.12</v>
      </c>
      <c r="F32" s="32">
        <v>5</v>
      </c>
      <c r="G32" s="42"/>
      <c r="H32" s="28">
        <v>2.0358</v>
      </c>
      <c r="I32" s="28">
        <v>4.2609</v>
      </c>
      <c r="J32" s="80">
        <v>6534034</v>
      </c>
      <c r="K32" s="47">
        <v>45.3</v>
      </c>
    </row>
    <row r="33" spans="1:11" ht="21" customHeight="1">
      <c r="A33" s="30">
        <v>28</v>
      </c>
      <c r="B33" s="31">
        <v>25.85</v>
      </c>
      <c r="C33" s="31">
        <v>8.47</v>
      </c>
      <c r="D33" s="48">
        <v>51.8</v>
      </c>
      <c r="E33" s="34">
        <v>104.02</v>
      </c>
      <c r="F33" s="32">
        <v>5</v>
      </c>
      <c r="G33" s="42"/>
      <c r="H33" s="28">
        <v>1.0385</v>
      </c>
      <c r="I33" s="28">
        <v>4.041</v>
      </c>
      <c r="J33" s="80">
        <v>672660</v>
      </c>
      <c r="K33" s="47">
        <v>77.5</v>
      </c>
    </row>
    <row r="34" spans="1:11" ht="21" customHeight="1">
      <c r="A34" s="30">
        <v>29</v>
      </c>
      <c r="B34" s="31">
        <v>41.9</v>
      </c>
      <c r="C34" s="31">
        <v>7.73</v>
      </c>
      <c r="D34" s="48" t="s">
        <v>18</v>
      </c>
      <c r="E34" s="31">
        <v>110.18</v>
      </c>
      <c r="F34" s="32">
        <v>5</v>
      </c>
      <c r="G34" s="42"/>
      <c r="H34" s="28">
        <v>1.0568</v>
      </c>
      <c r="I34" s="28">
        <v>4.1127</v>
      </c>
      <c r="J34" s="80">
        <v>1459098</v>
      </c>
      <c r="K34" s="47">
        <v>0.3</v>
      </c>
    </row>
    <row r="35" spans="1:11" ht="21" customHeight="1">
      <c r="A35" s="30">
        <v>30</v>
      </c>
      <c r="B35" s="37">
        <v>41.9</v>
      </c>
      <c r="C35" s="31">
        <v>7.73</v>
      </c>
      <c r="D35" s="48" t="s">
        <v>18</v>
      </c>
      <c r="E35" s="34">
        <v>110.66</v>
      </c>
      <c r="F35" s="38">
        <v>20</v>
      </c>
      <c r="G35" s="42" t="s">
        <v>36</v>
      </c>
      <c r="H35" s="28">
        <v>2.6411</v>
      </c>
      <c r="I35" s="28">
        <v>4.1183</v>
      </c>
      <c r="J35" s="80">
        <v>232012</v>
      </c>
      <c r="K35" s="47" t="s">
        <v>18</v>
      </c>
    </row>
    <row r="36" spans="1:11" ht="21.75" customHeight="1">
      <c r="A36" s="10" t="s">
        <v>1</v>
      </c>
      <c r="B36" s="40">
        <f>SUM(B27:B35,B6:B26)</f>
        <v>698.6200000000001</v>
      </c>
      <c r="C36" s="46">
        <f aca="true" t="shared" si="0" ref="C36:K36">SUM(C6:C35)</f>
        <v>130.83</v>
      </c>
      <c r="D36" s="53">
        <f t="shared" si="0"/>
        <v>204.5</v>
      </c>
      <c r="E36" s="76">
        <f t="shared" si="0"/>
        <v>3556.6199999999994</v>
      </c>
      <c r="F36" s="103">
        <f t="shared" si="0"/>
        <v>430</v>
      </c>
      <c r="G36" s="104"/>
      <c r="H36" s="60">
        <f t="shared" si="0"/>
        <v>37.0123</v>
      </c>
      <c r="I36" s="60">
        <f t="shared" si="0"/>
        <v>71.739</v>
      </c>
      <c r="J36" s="41">
        <f t="shared" si="0"/>
        <v>17069424</v>
      </c>
      <c r="K36" s="53">
        <f t="shared" si="0"/>
        <v>220.5</v>
      </c>
    </row>
    <row r="37" spans="1:11" ht="21.75" customHeight="1">
      <c r="A37" s="10" t="s">
        <v>2</v>
      </c>
      <c r="B37" s="40">
        <f aca="true" t="shared" si="1" ref="B37:J37">AVERAGE(B6:B35)</f>
        <v>24.95071428571428</v>
      </c>
      <c r="C37" s="46">
        <f t="shared" si="1"/>
        <v>8.176875</v>
      </c>
      <c r="D37" s="53">
        <f t="shared" si="1"/>
        <v>29.214285714285715</v>
      </c>
      <c r="E37" s="40">
        <f t="shared" si="1"/>
        <v>118.55399999999999</v>
      </c>
      <c r="F37" s="103">
        <f t="shared" si="1"/>
        <v>14.333333333333334</v>
      </c>
      <c r="G37" s="104"/>
      <c r="H37" s="60">
        <f t="shared" si="1"/>
        <v>1.6092304347826087</v>
      </c>
      <c r="I37" s="60">
        <f t="shared" si="1"/>
        <v>3.9855</v>
      </c>
      <c r="J37" s="41">
        <f t="shared" si="1"/>
        <v>948301.3333333334</v>
      </c>
      <c r="K37" s="53">
        <f>AVERAGE(K6:K35)</f>
        <v>20.045454545454547</v>
      </c>
    </row>
    <row r="38" spans="4:11" ht="21">
      <c r="D38" s="16"/>
      <c r="E38" s="15"/>
      <c r="F38" s="15"/>
      <c r="G38" s="15"/>
      <c r="H38" s="15"/>
      <c r="I38" s="15"/>
      <c r="J38" s="22"/>
      <c r="K38" s="22"/>
    </row>
    <row r="39" spans="4:11" ht="21">
      <c r="D39" s="17"/>
      <c r="E39" s="11"/>
      <c r="F39" s="11"/>
      <c r="G39" s="11"/>
      <c r="H39" s="11"/>
      <c r="I39" s="11"/>
      <c r="J39" s="23"/>
      <c r="K39" s="23"/>
    </row>
    <row r="40" ht="21">
      <c r="D40" s="18"/>
    </row>
    <row r="41" ht="21">
      <c r="D41" s="18"/>
    </row>
    <row r="42" ht="21">
      <c r="D42" s="18"/>
    </row>
    <row r="43" ht="21">
      <c r="D43" s="18"/>
    </row>
    <row r="44" ht="21">
      <c r="D44" s="18"/>
    </row>
    <row r="45" ht="21">
      <c r="D45" s="18"/>
    </row>
    <row r="46" ht="21">
      <c r="D46" s="18"/>
    </row>
    <row r="47" ht="21">
      <c r="D47" s="18"/>
    </row>
    <row r="48" ht="21">
      <c r="D48" s="18"/>
    </row>
    <row r="49" ht="21">
      <c r="D49" s="18"/>
    </row>
  </sheetData>
  <sheetProtection/>
  <mergeCells count="8">
    <mergeCell ref="F4:G4"/>
    <mergeCell ref="F5:G5"/>
    <mergeCell ref="F37:G37"/>
    <mergeCell ref="F36:G36"/>
    <mergeCell ref="A1:K1"/>
    <mergeCell ref="A2:K2"/>
    <mergeCell ref="B3:D3"/>
    <mergeCell ref="E3:K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M39"/>
  <sheetViews>
    <sheetView zoomScalePageLayoutView="0" workbookViewId="0" topLeftCell="A1">
      <selection activeCell="F6" sqref="F6:F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6" width="10.7109375" style="8" customWidth="1"/>
    <col min="7" max="7" width="2.8515625" style="8" customWidth="1"/>
    <col min="8" max="10" width="10.7109375" style="8" customWidth="1"/>
    <col min="11" max="11" width="6.140625" style="8" customWidth="1"/>
    <col min="12" max="16384" width="9.140625" style="8" customWidth="1"/>
  </cols>
  <sheetData>
    <row r="1" spans="1:11" ht="21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1">
      <c r="A2" s="95" t="s">
        <v>25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1" customHeight="1">
      <c r="A3" s="9"/>
      <c r="B3" s="96" t="s">
        <v>6</v>
      </c>
      <c r="C3" s="97"/>
      <c r="D3" s="98"/>
      <c r="E3" s="96" t="s">
        <v>12</v>
      </c>
      <c r="F3" s="97"/>
      <c r="G3" s="97"/>
      <c r="H3" s="97"/>
      <c r="I3" s="97"/>
      <c r="J3" s="97"/>
      <c r="K3" s="98"/>
    </row>
    <row r="4" spans="1:12" ht="21" customHeight="1">
      <c r="A4" s="3" t="s">
        <v>0</v>
      </c>
      <c r="B4" s="6" t="s">
        <v>4</v>
      </c>
      <c r="C4" s="6" t="s">
        <v>5</v>
      </c>
      <c r="D4" s="6" t="s">
        <v>14</v>
      </c>
      <c r="E4" s="6" t="s">
        <v>16</v>
      </c>
      <c r="F4" s="99" t="s">
        <v>7</v>
      </c>
      <c r="G4" s="105"/>
      <c r="H4" s="2" t="s">
        <v>8</v>
      </c>
      <c r="I4" s="13" t="s">
        <v>9</v>
      </c>
      <c r="J4" s="2" t="s">
        <v>10</v>
      </c>
      <c r="K4" s="13" t="s">
        <v>14</v>
      </c>
      <c r="L4" s="12"/>
    </row>
    <row r="5" spans="1:11" ht="21" customHeight="1">
      <c r="A5" s="4"/>
      <c r="B5" s="7" t="s">
        <v>3</v>
      </c>
      <c r="C5" s="7" t="s">
        <v>3</v>
      </c>
      <c r="D5" s="7" t="s">
        <v>15</v>
      </c>
      <c r="E5" s="7" t="s">
        <v>17</v>
      </c>
      <c r="F5" s="101" t="s">
        <v>3</v>
      </c>
      <c r="G5" s="106"/>
      <c r="H5" s="5" t="s">
        <v>3</v>
      </c>
      <c r="I5" s="1" t="s">
        <v>3</v>
      </c>
      <c r="J5" s="5" t="s">
        <v>11</v>
      </c>
      <c r="K5" s="1" t="s">
        <v>15</v>
      </c>
    </row>
    <row r="6" spans="1:13" ht="21" customHeight="1">
      <c r="A6" s="25">
        <v>1</v>
      </c>
      <c r="B6" s="26">
        <v>34.25</v>
      </c>
      <c r="C6" s="26">
        <v>7.73</v>
      </c>
      <c r="D6" s="77">
        <v>21.9</v>
      </c>
      <c r="E6" s="27">
        <v>108.58</v>
      </c>
      <c r="F6" s="91">
        <v>20</v>
      </c>
      <c r="G6" s="42" t="s">
        <v>36</v>
      </c>
      <c r="H6" s="28">
        <v>2.6257</v>
      </c>
      <c r="I6" s="28">
        <v>4.0942</v>
      </c>
      <c r="J6" s="33">
        <v>148598</v>
      </c>
      <c r="K6" s="47" t="s">
        <v>18</v>
      </c>
      <c r="M6" s="24"/>
    </row>
    <row r="7" spans="1:11" ht="21" customHeight="1">
      <c r="A7" s="30">
        <v>2</v>
      </c>
      <c r="B7" s="31">
        <v>34.25</v>
      </c>
      <c r="C7" s="31">
        <v>7.73</v>
      </c>
      <c r="D7" s="48" t="s">
        <v>18</v>
      </c>
      <c r="E7" s="31">
        <v>106.42</v>
      </c>
      <c r="F7" s="28">
        <v>20</v>
      </c>
      <c r="G7" s="42" t="s">
        <v>36</v>
      </c>
      <c r="H7" s="32">
        <v>2.6097</v>
      </c>
      <c r="I7" s="32">
        <v>4.0691</v>
      </c>
      <c r="J7" s="33">
        <v>857048</v>
      </c>
      <c r="K7" s="47">
        <v>5.5</v>
      </c>
    </row>
    <row r="8" spans="1:11" ht="21" customHeight="1">
      <c r="A8" s="30">
        <v>3</v>
      </c>
      <c r="B8" s="31">
        <v>34.25</v>
      </c>
      <c r="C8" s="31">
        <v>7.73</v>
      </c>
      <c r="D8" s="48">
        <v>1.8</v>
      </c>
      <c r="E8" s="31">
        <v>105.62</v>
      </c>
      <c r="F8" s="28">
        <v>5</v>
      </c>
      <c r="G8" s="42" t="s">
        <v>36</v>
      </c>
      <c r="H8" s="32">
        <v>2.6037</v>
      </c>
      <c r="I8" s="32">
        <v>4.0597</v>
      </c>
      <c r="J8" s="33">
        <v>287060</v>
      </c>
      <c r="K8" s="47" t="s">
        <v>18</v>
      </c>
    </row>
    <row r="9" spans="1:11" ht="21" customHeight="1">
      <c r="A9" s="30">
        <v>4</v>
      </c>
      <c r="B9" s="31">
        <v>18.28</v>
      </c>
      <c r="C9" s="31">
        <v>7.73</v>
      </c>
      <c r="D9" s="48" t="s">
        <v>18</v>
      </c>
      <c r="E9" s="31">
        <v>105.22</v>
      </c>
      <c r="F9" s="28">
        <v>5</v>
      </c>
      <c r="G9" s="42" t="s">
        <v>36</v>
      </c>
      <c r="H9" s="32">
        <v>2.6007</v>
      </c>
      <c r="I9" s="32">
        <v>4.0551</v>
      </c>
      <c r="J9" s="33">
        <v>445859</v>
      </c>
      <c r="K9" s="47" t="s">
        <v>18</v>
      </c>
    </row>
    <row r="10" spans="1:11" ht="21" customHeight="1">
      <c r="A10" s="30">
        <v>5</v>
      </c>
      <c r="B10" s="31">
        <v>18.28</v>
      </c>
      <c r="C10" s="31">
        <v>7.73</v>
      </c>
      <c r="D10" s="48">
        <v>7</v>
      </c>
      <c r="E10" s="31">
        <v>103.94</v>
      </c>
      <c r="F10" s="28">
        <v>5</v>
      </c>
      <c r="G10" s="42" t="s">
        <v>36</v>
      </c>
      <c r="H10" s="32">
        <v>2.5953</v>
      </c>
      <c r="I10" s="32">
        <v>4.0466</v>
      </c>
      <c r="J10" s="33">
        <v>287060</v>
      </c>
      <c r="K10" s="47" t="s">
        <v>18</v>
      </c>
    </row>
    <row r="11" spans="1:11" ht="21" customHeight="1">
      <c r="A11" s="30">
        <v>6</v>
      </c>
      <c r="B11" s="31">
        <v>12.5</v>
      </c>
      <c r="C11" s="31">
        <v>7.73</v>
      </c>
      <c r="D11" s="48" t="s">
        <v>18</v>
      </c>
      <c r="E11" s="31">
        <v>104.5</v>
      </c>
      <c r="F11" s="28">
        <v>5</v>
      </c>
      <c r="G11" s="42" t="s">
        <v>36</v>
      </c>
      <c r="H11" s="32">
        <v>2.5911</v>
      </c>
      <c r="I11" s="32">
        <v>4.04</v>
      </c>
      <c r="J11" s="33">
        <v>445859</v>
      </c>
      <c r="K11" s="47" t="s">
        <v>18</v>
      </c>
    </row>
    <row r="12" spans="1:11" ht="21" customHeight="1">
      <c r="A12" s="30">
        <v>7</v>
      </c>
      <c r="B12" s="31">
        <v>14.69</v>
      </c>
      <c r="C12" s="31">
        <v>7.73</v>
      </c>
      <c r="D12" s="48" t="s">
        <v>18</v>
      </c>
      <c r="E12" s="31">
        <v>103.94</v>
      </c>
      <c r="F12" s="28">
        <v>5</v>
      </c>
      <c r="G12" s="42" t="s">
        <v>36</v>
      </c>
      <c r="H12" s="32">
        <v>2.5863</v>
      </c>
      <c r="I12" s="32">
        <v>4.0325</v>
      </c>
      <c r="J12" s="33" t="s">
        <v>18</v>
      </c>
      <c r="K12" s="47" t="s">
        <v>18</v>
      </c>
    </row>
    <row r="13" spans="1:11" ht="21" customHeight="1">
      <c r="A13" s="30">
        <v>8</v>
      </c>
      <c r="B13" s="31">
        <v>14.69</v>
      </c>
      <c r="C13" s="31">
        <v>7.73</v>
      </c>
      <c r="D13" s="48" t="s">
        <v>18</v>
      </c>
      <c r="E13" s="31">
        <v>102.29</v>
      </c>
      <c r="F13" s="28">
        <v>5</v>
      </c>
      <c r="G13" s="42" t="s">
        <v>36</v>
      </c>
      <c r="H13" s="32">
        <v>2.5785</v>
      </c>
      <c r="I13" s="32">
        <v>4.0202</v>
      </c>
      <c r="J13" s="33">
        <v>722127</v>
      </c>
      <c r="K13" s="47" t="s">
        <v>18</v>
      </c>
    </row>
    <row r="14" spans="1:11" ht="21" customHeight="1">
      <c r="A14" s="30">
        <v>9</v>
      </c>
      <c r="B14" s="31">
        <v>14.69</v>
      </c>
      <c r="C14" s="31">
        <v>7.73</v>
      </c>
      <c r="D14" s="48" t="s">
        <v>18</v>
      </c>
      <c r="E14" s="31">
        <v>102.01</v>
      </c>
      <c r="F14" s="28">
        <v>5</v>
      </c>
      <c r="G14" s="42" t="s">
        <v>36</v>
      </c>
      <c r="H14" s="32">
        <v>2.576</v>
      </c>
      <c r="I14" s="32">
        <v>4.0165</v>
      </c>
      <c r="J14" s="33">
        <v>441591</v>
      </c>
      <c r="K14" s="47" t="s">
        <v>18</v>
      </c>
    </row>
    <row r="15" spans="1:11" ht="21" customHeight="1">
      <c r="A15" s="30">
        <v>10</v>
      </c>
      <c r="B15" s="31">
        <v>9.56</v>
      </c>
      <c r="C15" s="31">
        <v>7.73</v>
      </c>
      <c r="D15" s="48" t="s">
        <v>18</v>
      </c>
      <c r="E15" s="31">
        <v>101.45</v>
      </c>
      <c r="F15" s="28">
        <v>5</v>
      </c>
      <c r="G15" s="42" t="s">
        <v>36</v>
      </c>
      <c r="H15" s="32">
        <v>2.5712</v>
      </c>
      <c r="I15" s="32">
        <v>4.0089</v>
      </c>
      <c r="J15" s="33">
        <v>300519</v>
      </c>
      <c r="K15" s="47"/>
    </row>
    <row r="16" spans="1:11" ht="21" customHeight="1">
      <c r="A16" s="30">
        <v>11</v>
      </c>
      <c r="B16" s="31">
        <v>9.56</v>
      </c>
      <c r="C16" s="31">
        <v>7.73</v>
      </c>
      <c r="D16" s="48" t="s">
        <v>18</v>
      </c>
      <c r="E16" s="31">
        <v>100.75</v>
      </c>
      <c r="F16" s="28">
        <v>5</v>
      </c>
      <c r="G16" s="42" t="s">
        <v>36</v>
      </c>
      <c r="H16" s="32">
        <v>2.5651</v>
      </c>
      <c r="I16" s="32">
        <v>3.9994</v>
      </c>
      <c r="J16" s="33">
        <v>229172</v>
      </c>
      <c r="K16" s="47"/>
    </row>
    <row r="17" spans="1:11" ht="21" customHeight="1">
      <c r="A17" s="30">
        <v>12</v>
      </c>
      <c r="B17" s="31">
        <v>7.75</v>
      </c>
      <c r="C17" s="31">
        <v>7.73</v>
      </c>
      <c r="D17" s="48" t="s">
        <v>18</v>
      </c>
      <c r="E17" s="31">
        <v>99.98</v>
      </c>
      <c r="F17" s="28">
        <v>5</v>
      </c>
      <c r="G17" s="42" t="s">
        <v>36</v>
      </c>
      <c r="H17" s="32">
        <v>2.5584</v>
      </c>
      <c r="I17" s="32">
        <v>3.9889</v>
      </c>
      <c r="J17" s="33">
        <v>297685</v>
      </c>
      <c r="K17" s="47"/>
    </row>
    <row r="18" spans="1:11" ht="21" customHeight="1">
      <c r="A18" s="30">
        <v>13</v>
      </c>
      <c r="B18" s="31">
        <v>7.75</v>
      </c>
      <c r="C18" s="31">
        <v>7.73</v>
      </c>
      <c r="D18" s="48" t="s">
        <v>18</v>
      </c>
      <c r="E18" s="31">
        <v>99.28</v>
      </c>
      <c r="F18" s="28">
        <v>5</v>
      </c>
      <c r="G18" s="42" t="s">
        <v>36</v>
      </c>
      <c r="H18" s="32">
        <v>2.5524</v>
      </c>
      <c r="I18" s="32">
        <v>3.9794</v>
      </c>
      <c r="J18" s="33">
        <v>76347</v>
      </c>
      <c r="K18" s="47"/>
    </row>
    <row r="19" spans="1:11" ht="21" customHeight="1">
      <c r="A19" s="30">
        <v>14</v>
      </c>
      <c r="B19" s="31">
        <v>7.75</v>
      </c>
      <c r="C19" s="31">
        <v>7.73</v>
      </c>
      <c r="D19" s="48">
        <v>5.5</v>
      </c>
      <c r="E19" s="31">
        <v>98.36</v>
      </c>
      <c r="F19" s="28">
        <v>5</v>
      </c>
      <c r="G19" s="42"/>
      <c r="H19" s="32">
        <v>2.545</v>
      </c>
      <c r="I19" s="32">
        <v>4.264</v>
      </c>
      <c r="J19" s="33">
        <v>52835</v>
      </c>
      <c r="K19" s="47"/>
    </row>
    <row r="20" spans="1:11" ht="21" customHeight="1">
      <c r="A20" s="30">
        <v>15</v>
      </c>
      <c r="B20" s="31">
        <v>7.75</v>
      </c>
      <c r="C20" s="31">
        <v>7.73</v>
      </c>
      <c r="D20" s="48" t="s">
        <v>18</v>
      </c>
      <c r="E20" s="31">
        <v>97.4</v>
      </c>
      <c r="F20" s="28">
        <v>5</v>
      </c>
      <c r="G20" s="42"/>
      <c r="H20" s="32">
        <v>2.5377</v>
      </c>
      <c r="I20" s="32">
        <v>4.2516</v>
      </c>
      <c r="J20" s="33">
        <v>218595</v>
      </c>
      <c r="K20" s="47"/>
    </row>
    <row r="21" spans="1:11" ht="21" customHeight="1">
      <c r="A21" s="30">
        <v>16</v>
      </c>
      <c r="B21" s="31">
        <v>7.75</v>
      </c>
      <c r="C21" s="31">
        <v>7.73</v>
      </c>
      <c r="D21" s="48" t="s">
        <v>18</v>
      </c>
      <c r="E21" s="31">
        <v>96.9</v>
      </c>
      <c r="F21" s="28">
        <v>5</v>
      </c>
      <c r="G21" s="42"/>
      <c r="H21" s="32">
        <v>2.5315</v>
      </c>
      <c r="I21" s="32">
        <v>4.2413</v>
      </c>
      <c r="J21" s="33">
        <v>457169</v>
      </c>
      <c r="K21" s="47"/>
    </row>
    <row r="22" spans="1:11" ht="21" customHeight="1">
      <c r="A22" s="30">
        <v>17</v>
      </c>
      <c r="B22" s="31">
        <v>7.75</v>
      </c>
      <c r="C22" s="31">
        <v>7.73</v>
      </c>
      <c r="D22" s="48" t="s">
        <v>18</v>
      </c>
      <c r="E22" s="31">
        <v>96.04</v>
      </c>
      <c r="F22" s="28">
        <v>5</v>
      </c>
      <c r="G22" s="42"/>
      <c r="H22" s="32">
        <v>2.5272</v>
      </c>
      <c r="I22" s="32">
        <v>4.234</v>
      </c>
      <c r="J22" s="33">
        <v>216167</v>
      </c>
      <c r="K22" s="47"/>
    </row>
    <row r="23" spans="1:11" ht="21" customHeight="1">
      <c r="A23" s="30">
        <v>18</v>
      </c>
      <c r="B23" s="31">
        <v>7.75</v>
      </c>
      <c r="C23" s="31">
        <v>7.73</v>
      </c>
      <c r="D23" s="48" t="s">
        <v>18</v>
      </c>
      <c r="E23" s="31">
        <v>95.24</v>
      </c>
      <c r="F23" s="28">
        <v>5</v>
      </c>
      <c r="G23" s="42"/>
      <c r="H23" s="32">
        <v>2.521</v>
      </c>
      <c r="I23" s="32">
        <v>4.2236</v>
      </c>
      <c r="J23" s="33">
        <v>284733</v>
      </c>
      <c r="K23" s="47"/>
    </row>
    <row r="24" spans="1:11" ht="21" customHeight="1">
      <c r="A24" s="30">
        <v>19</v>
      </c>
      <c r="B24" s="31">
        <v>7.75</v>
      </c>
      <c r="C24" s="31">
        <v>7.73</v>
      </c>
      <c r="D24" s="48">
        <v>4.2</v>
      </c>
      <c r="E24" s="31">
        <v>94.51</v>
      </c>
      <c r="F24" s="28">
        <v>5</v>
      </c>
      <c r="G24" s="42"/>
      <c r="H24" s="32">
        <v>2.5149</v>
      </c>
      <c r="I24" s="32">
        <v>4.2132</v>
      </c>
      <c r="J24" s="33">
        <v>313307</v>
      </c>
      <c r="K24" s="47"/>
    </row>
    <row r="25" spans="1:11" ht="21" customHeight="1">
      <c r="A25" s="30">
        <v>20</v>
      </c>
      <c r="B25" s="31">
        <v>6.9</v>
      </c>
      <c r="C25" s="31">
        <v>7.73</v>
      </c>
      <c r="D25" s="48">
        <v>3.7</v>
      </c>
      <c r="E25" s="31">
        <v>93.81</v>
      </c>
      <c r="F25" s="28">
        <v>5</v>
      </c>
      <c r="G25" s="42"/>
      <c r="H25" s="32">
        <v>2.5087</v>
      </c>
      <c r="I25" s="32">
        <v>4.2028</v>
      </c>
      <c r="J25" s="33">
        <v>311872</v>
      </c>
      <c r="K25" s="48"/>
    </row>
    <row r="26" spans="1:11" ht="21" customHeight="1">
      <c r="A26" s="30">
        <v>21</v>
      </c>
      <c r="B26" s="31">
        <v>9.56</v>
      </c>
      <c r="C26" s="31">
        <v>7.73</v>
      </c>
      <c r="D26" s="48">
        <v>2.1</v>
      </c>
      <c r="E26" s="31">
        <v>93.11</v>
      </c>
      <c r="F26" s="28">
        <v>5</v>
      </c>
      <c r="G26" s="42"/>
      <c r="H26" s="32">
        <v>2.5024</v>
      </c>
      <c r="I26" s="32">
        <v>4.1923</v>
      </c>
      <c r="J26" s="33">
        <v>308421</v>
      </c>
      <c r="K26" s="47"/>
    </row>
    <row r="27" spans="1:11" ht="21" customHeight="1">
      <c r="A27" s="30">
        <v>22</v>
      </c>
      <c r="B27" s="31">
        <v>10.45</v>
      </c>
      <c r="C27" s="31">
        <v>7.73</v>
      </c>
      <c r="D27" s="48">
        <v>2</v>
      </c>
      <c r="E27" s="31">
        <v>92.48</v>
      </c>
      <c r="F27" s="28">
        <v>5</v>
      </c>
      <c r="G27" s="42"/>
      <c r="H27" s="32">
        <v>2.4968</v>
      </c>
      <c r="I27" s="32">
        <v>4.1829</v>
      </c>
      <c r="J27" s="33">
        <v>518125</v>
      </c>
      <c r="K27" s="48"/>
    </row>
    <row r="28" spans="1:11" ht="21" customHeight="1">
      <c r="A28" s="30">
        <v>23</v>
      </c>
      <c r="B28" s="31">
        <v>10.45</v>
      </c>
      <c r="C28" s="31">
        <v>7.73</v>
      </c>
      <c r="D28" s="48">
        <v>26</v>
      </c>
      <c r="E28" s="31">
        <v>91.99</v>
      </c>
      <c r="F28" s="28">
        <v>5</v>
      </c>
      <c r="G28" s="42"/>
      <c r="H28" s="32">
        <v>2.4925</v>
      </c>
      <c r="I28" s="32">
        <v>2.1755</v>
      </c>
      <c r="J28" s="33">
        <v>726115</v>
      </c>
      <c r="K28" s="47"/>
    </row>
    <row r="29" spans="1:11" ht="21" customHeight="1">
      <c r="A29" s="30">
        <v>24</v>
      </c>
      <c r="B29" s="31">
        <v>9.56</v>
      </c>
      <c r="C29" s="31">
        <v>7.73</v>
      </c>
      <c r="D29" s="48">
        <v>28.5</v>
      </c>
      <c r="E29" s="31">
        <v>91.78</v>
      </c>
      <c r="F29" s="28">
        <v>5</v>
      </c>
      <c r="G29" s="42"/>
      <c r="H29" s="32">
        <v>2.4906</v>
      </c>
      <c r="I29" s="32">
        <v>4.1724</v>
      </c>
      <c r="J29" s="33">
        <v>1295862</v>
      </c>
      <c r="K29" s="48"/>
    </row>
    <row r="30" spans="1:11" ht="21" customHeight="1">
      <c r="A30" s="30">
        <v>25</v>
      </c>
      <c r="B30" s="31">
        <v>11.46</v>
      </c>
      <c r="C30" s="31">
        <v>7.73</v>
      </c>
      <c r="D30" s="48" t="s">
        <v>18</v>
      </c>
      <c r="E30" s="31">
        <v>92.41</v>
      </c>
      <c r="F30" s="28">
        <v>5</v>
      </c>
      <c r="G30" s="42"/>
      <c r="H30" s="32">
        <v>2.4962</v>
      </c>
      <c r="I30" s="32">
        <v>4.1818</v>
      </c>
      <c r="J30" s="33">
        <v>1856978</v>
      </c>
      <c r="K30" s="47"/>
    </row>
    <row r="31" spans="1:11" ht="21" customHeight="1">
      <c r="A31" s="30">
        <v>26</v>
      </c>
      <c r="B31" s="31">
        <v>11.46</v>
      </c>
      <c r="C31" s="31">
        <v>7.73</v>
      </c>
      <c r="D31" s="48" t="s">
        <v>18</v>
      </c>
      <c r="E31" s="31">
        <v>93.6</v>
      </c>
      <c r="F31" s="28">
        <v>5</v>
      </c>
      <c r="G31" s="42"/>
      <c r="H31" s="32">
        <v>2.5068</v>
      </c>
      <c r="I31" s="32">
        <v>4.1997</v>
      </c>
      <c r="J31" s="33">
        <v>1719441</v>
      </c>
      <c r="K31" s="48"/>
    </row>
    <row r="32" spans="1:11" ht="21" customHeight="1">
      <c r="A32" s="30">
        <v>27</v>
      </c>
      <c r="B32" s="31">
        <v>8.65</v>
      </c>
      <c r="C32" s="31">
        <v>7.73</v>
      </c>
      <c r="D32" s="48" t="s">
        <v>18</v>
      </c>
      <c r="E32" s="31">
        <v>94.65</v>
      </c>
      <c r="F32" s="28">
        <v>5</v>
      </c>
      <c r="G32" s="42"/>
      <c r="H32" s="32">
        <v>2.5161</v>
      </c>
      <c r="I32" s="32">
        <v>4.215</v>
      </c>
      <c r="J32" s="33">
        <v>841592</v>
      </c>
      <c r="K32" s="47"/>
    </row>
    <row r="33" spans="1:11" ht="21" customHeight="1">
      <c r="A33" s="30">
        <v>28</v>
      </c>
      <c r="B33" s="31">
        <v>8.65</v>
      </c>
      <c r="C33" s="31">
        <v>7.73</v>
      </c>
      <c r="D33" s="48">
        <v>5</v>
      </c>
      <c r="E33" s="34">
        <v>94.82</v>
      </c>
      <c r="F33" s="28">
        <v>5</v>
      </c>
      <c r="G33" s="75"/>
      <c r="H33" s="35">
        <v>2.5179</v>
      </c>
      <c r="I33" s="35">
        <v>4.2184</v>
      </c>
      <c r="J33" s="33">
        <v>1172015</v>
      </c>
      <c r="K33" s="48"/>
    </row>
    <row r="34" spans="1:11" ht="21" customHeight="1">
      <c r="A34" s="30">
        <v>29</v>
      </c>
      <c r="B34" s="31">
        <v>8.65</v>
      </c>
      <c r="C34" s="31">
        <v>7.73</v>
      </c>
      <c r="D34" s="48" t="s">
        <v>18</v>
      </c>
      <c r="E34" s="31">
        <v>95.32</v>
      </c>
      <c r="F34" s="28">
        <v>5</v>
      </c>
      <c r="G34" s="42"/>
      <c r="H34" s="32">
        <v>2.5217</v>
      </c>
      <c r="I34" s="32">
        <v>4.2247</v>
      </c>
      <c r="J34" s="33">
        <v>2592888</v>
      </c>
      <c r="K34" s="47"/>
    </row>
    <row r="35" spans="1:11" ht="21" customHeight="1">
      <c r="A35" s="30">
        <v>30</v>
      </c>
      <c r="B35" s="31">
        <v>8.65</v>
      </c>
      <c r="C35" s="31">
        <v>7.73</v>
      </c>
      <c r="D35" s="48" t="s">
        <v>18</v>
      </c>
      <c r="E35" s="34">
        <v>97.24</v>
      </c>
      <c r="F35" s="28">
        <v>5</v>
      </c>
      <c r="G35" s="75"/>
      <c r="H35" s="35">
        <v>2.5364</v>
      </c>
      <c r="I35" s="35">
        <v>4.2495</v>
      </c>
      <c r="J35" s="33">
        <v>1316300</v>
      </c>
      <c r="K35" s="48"/>
    </row>
    <row r="36" spans="1:11" ht="21" customHeight="1">
      <c r="A36" s="30">
        <v>31</v>
      </c>
      <c r="B36" s="37">
        <v>6.69</v>
      </c>
      <c r="C36" s="31">
        <v>7.73</v>
      </c>
      <c r="D36" s="48">
        <v>1.3</v>
      </c>
      <c r="E36" s="37">
        <v>97.88</v>
      </c>
      <c r="F36" s="109">
        <v>5</v>
      </c>
      <c r="G36" s="78"/>
      <c r="H36" s="79">
        <v>2.5413</v>
      </c>
      <c r="I36" s="79">
        <v>4.2578</v>
      </c>
      <c r="J36" s="39" t="s">
        <v>18</v>
      </c>
      <c r="K36" s="47"/>
    </row>
    <row r="37" spans="1:11" ht="21" customHeight="1">
      <c r="A37" s="10" t="s">
        <v>1</v>
      </c>
      <c r="B37" s="40">
        <f aca="true" t="shared" si="0" ref="B37:J37">SUM(B6:B36)</f>
        <v>388.1299999999998</v>
      </c>
      <c r="C37" s="40">
        <f t="shared" si="0"/>
        <v>239.6299999999999</v>
      </c>
      <c r="D37" s="53">
        <f t="shared" si="0"/>
        <v>109.00000000000001</v>
      </c>
      <c r="E37" s="76">
        <f t="shared" si="0"/>
        <v>3051.52</v>
      </c>
      <c r="F37" s="103">
        <f t="shared" si="0"/>
        <v>185</v>
      </c>
      <c r="G37" s="104"/>
      <c r="H37" s="60">
        <f t="shared" si="0"/>
        <v>78.9188</v>
      </c>
      <c r="I37" s="60">
        <f t="shared" si="0"/>
        <v>126.311</v>
      </c>
      <c r="J37" s="41">
        <f t="shared" si="0"/>
        <v>18741340</v>
      </c>
      <c r="K37" s="53"/>
    </row>
    <row r="38" spans="1:11" ht="21" customHeight="1">
      <c r="A38" s="10" t="s">
        <v>2</v>
      </c>
      <c r="B38" s="40">
        <f aca="true" t="shared" si="1" ref="B38:I38">AVERAGE(B6:B36)</f>
        <v>12.520322580645155</v>
      </c>
      <c r="C38" s="40">
        <f t="shared" si="1"/>
        <v>7.729999999999997</v>
      </c>
      <c r="D38" s="53">
        <f t="shared" si="1"/>
        <v>9.083333333333334</v>
      </c>
      <c r="E38" s="40">
        <f t="shared" si="1"/>
        <v>98.43612903225807</v>
      </c>
      <c r="F38" s="103">
        <f t="shared" si="1"/>
        <v>5.967741935483871</v>
      </c>
      <c r="G38" s="104"/>
      <c r="H38" s="60">
        <f t="shared" si="1"/>
        <v>2.545767741935484</v>
      </c>
      <c r="I38" s="60">
        <f t="shared" si="1"/>
        <v>4.074548387096774</v>
      </c>
      <c r="J38" s="41">
        <f>AVERAGE(J6:J36)</f>
        <v>646253.1034482758</v>
      </c>
      <c r="K38" s="53"/>
    </row>
    <row r="39" spans="4:11" ht="21">
      <c r="D39" s="11"/>
      <c r="E39" s="11"/>
      <c r="F39" s="11"/>
      <c r="G39" s="11"/>
      <c r="H39" s="11"/>
      <c r="I39" s="11"/>
      <c r="J39" s="11"/>
      <c r="K39" s="11"/>
    </row>
  </sheetData>
  <sheetProtection/>
  <mergeCells count="8">
    <mergeCell ref="F37:G37"/>
    <mergeCell ref="F38:G38"/>
    <mergeCell ref="F4:G4"/>
    <mergeCell ref="F5:G5"/>
    <mergeCell ref="A1:K1"/>
    <mergeCell ref="A2:K2"/>
    <mergeCell ref="B3:D3"/>
    <mergeCell ref="E3:K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L66"/>
  <sheetViews>
    <sheetView zoomScalePageLayoutView="0" workbookViewId="0" topLeftCell="A1">
      <selection activeCell="F6" sqref="F6:F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6" width="10.7109375" style="8" customWidth="1"/>
    <col min="7" max="7" width="2.8515625" style="8" customWidth="1"/>
    <col min="8" max="10" width="10.7109375" style="8" customWidth="1"/>
    <col min="11" max="11" width="6.00390625" style="8" customWidth="1"/>
    <col min="12" max="16384" width="9.140625" style="8" customWidth="1"/>
  </cols>
  <sheetData>
    <row r="1" spans="1:11" ht="21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1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1" customHeight="1">
      <c r="A3" s="9"/>
      <c r="B3" s="96" t="s">
        <v>6</v>
      </c>
      <c r="C3" s="97"/>
      <c r="D3" s="98"/>
      <c r="E3" s="96" t="s">
        <v>12</v>
      </c>
      <c r="F3" s="97"/>
      <c r="G3" s="97"/>
      <c r="H3" s="97"/>
      <c r="I3" s="97"/>
      <c r="J3" s="97"/>
      <c r="K3" s="98"/>
    </row>
    <row r="4" spans="1:12" ht="21" customHeight="1">
      <c r="A4" s="3" t="s">
        <v>0</v>
      </c>
      <c r="B4" s="6" t="s">
        <v>4</v>
      </c>
      <c r="C4" s="6" t="s">
        <v>5</v>
      </c>
      <c r="D4" s="6" t="s">
        <v>14</v>
      </c>
      <c r="E4" s="6" t="s">
        <v>16</v>
      </c>
      <c r="F4" s="99" t="s">
        <v>7</v>
      </c>
      <c r="G4" s="100"/>
      <c r="H4" s="2" t="s">
        <v>8</v>
      </c>
      <c r="I4" s="13" t="s">
        <v>9</v>
      </c>
      <c r="J4" s="2" t="s">
        <v>10</v>
      </c>
      <c r="K4" s="13" t="s">
        <v>14</v>
      </c>
      <c r="L4" s="12"/>
    </row>
    <row r="5" spans="1:11" ht="21" customHeight="1">
      <c r="A5" s="4"/>
      <c r="B5" s="7" t="s">
        <v>3</v>
      </c>
      <c r="C5" s="7" t="s">
        <v>3</v>
      </c>
      <c r="D5" s="7" t="s">
        <v>15</v>
      </c>
      <c r="E5" s="7" t="s">
        <v>17</v>
      </c>
      <c r="F5" s="101" t="s">
        <v>3</v>
      </c>
      <c r="G5" s="102"/>
      <c r="H5" s="5" t="s">
        <v>3</v>
      </c>
      <c r="I5" s="1" t="s">
        <v>3</v>
      </c>
      <c r="J5" s="5" t="s">
        <v>11</v>
      </c>
      <c r="K5" s="1" t="s">
        <v>15</v>
      </c>
    </row>
    <row r="6" spans="1:11" ht="21" customHeight="1">
      <c r="A6" s="25">
        <v>1</v>
      </c>
      <c r="B6" s="26">
        <v>5.27</v>
      </c>
      <c r="C6" s="26">
        <v>6.91</v>
      </c>
      <c r="D6" s="47">
        <v>14.6</v>
      </c>
      <c r="E6" s="27">
        <v>98.68</v>
      </c>
      <c r="F6" s="91">
        <v>5</v>
      </c>
      <c r="G6" s="42"/>
      <c r="H6" s="42">
        <v>2.5475</v>
      </c>
      <c r="I6" s="28">
        <v>4.2681</v>
      </c>
      <c r="J6" s="29">
        <v>2644867</v>
      </c>
      <c r="K6" s="47">
        <v>50.3</v>
      </c>
    </row>
    <row r="7" spans="1:11" ht="21" customHeight="1">
      <c r="A7" s="30">
        <v>2</v>
      </c>
      <c r="B7" s="31">
        <v>20.65</v>
      </c>
      <c r="C7" s="31">
        <v>7.73</v>
      </c>
      <c r="D7" s="48">
        <v>1.8</v>
      </c>
      <c r="E7" s="31">
        <v>10.61</v>
      </c>
      <c r="F7" s="28">
        <v>5</v>
      </c>
      <c r="G7" s="42" t="s">
        <v>36</v>
      </c>
      <c r="H7" s="43">
        <v>2.5639</v>
      </c>
      <c r="I7" s="32">
        <v>4.2958</v>
      </c>
      <c r="J7" s="33">
        <v>3794677</v>
      </c>
      <c r="K7" s="48">
        <v>4</v>
      </c>
    </row>
    <row r="8" spans="1:11" ht="21" customHeight="1">
      <c r="A8" s="30">
        <v>3</v>
      </c>
      <c r="B8" s="31">
        <v>18.28</v>
      </c>
      <c r="C8" s="31">
        <v>7.73</v>
      </c>
      <c r="D8" s="48" t="s">
        <v>18</v>
      </c>
      <c r="E8" s="31">
        <v>103.38</v>
      </c>
      <c r="F8" s="28">
        <v>5</v>
      </c>
      <c r="G8" s="42" t="s">
        <v>36</v>
      </c>
      <c r="H8" s="43">
        <v>2.5869</v>
      </c>
      <c r="I8" s="32">
        <v>4.3345</v>
      </c>
      <c r="J8" s="33">
        <v>2550008</v>
      </c>
      <c r="K8" s="48" t="s">
        <v>18</v>
      </c>
    </row>
    <row r="9" spans="1:11" ht="21" customHeight="1">
      <c r="A9" s="30">
        <v>4</v>
      </c>
      <c r="B9" s="31">
        <v>18.28</v>
      </c>
      <c r="C9" s="31">
        <v>7.73</v>
      </c>
      <c r="D9" s="48" t="s">
        <v>18</v>
      </c>
      <c r="E9" s="31">
        <v>104.9</v>
      </c>
      <c r="F9" s="28">
        <v>5</v>
      </c>
      <c r="G9" s="42" t="s">
        <v>36</v>
      </c>
      <c r="H9" s="43">
        <v>2.5983</v>
      </c>
      <c r="I9" s="32">
        <v>4.3537</v>
      </c>
      <c r="J9" s="33">
        <v>1032652</v>
      </c>
      <c r="K9" s="48">
        <v>1.2</v>
      </c>
    </row>
    <row r="10" spans="1:11" ht="21" customHeight="1">
      <c r="A10" s="30">
        <v>5</v>
      </c>
      <c r="B10" s="31">
        <v>18.28</v>
      </c>
      <c r="C10" s="31">
        <v>7.73</v>
      </c>
      <c r="D10" s="48" t="s">
        <v>18</v>
      </c>
      <c r="E10" s="31">
        <v>104.9</v>
      </c>
      <c r="F10" s="28">
        <v>5</v>
      </c>
      <c r="G10" s="42" t="s">
        <v>36</v>
      </c>
      <c r="H10" s="43">
        <v>2.5983</v>
      </c>
      <c r="I10" s="32">
        <v>4.3537</v>
      </c>
      <c r="J10" s="33">
        <v>632652</v>
      </c>
      <c r="K10" s="48" t="s">
        <v>18</v>
      </c>
    </row>
    <row r="11" spans="1:11" ht="21" customHeight="1">
      <c r="A11" s="30">
        <v>6</v>
      </c>
      <c r="B11" s="31">
        <v>12.5</v>
      </c>
      <c r="C11" s="31">
        <v>6.86</v>
      </c>
      <c r="D11" s="48" t="s">
        <v>18</v>
      </c>
      <c r="E11" s="31">
        <v>104.5</v>
      </c>
      <c r="F11" s="28">
        <v>5</v>
      </c>
      <c r="G11" s="42" t="s">
        <v>36</v>
      </c>
      <c r="H11" s="43">
        <v>2.5953</v>
      </c>
      <c r="I11" s="32">
        <v>4.3486</v>
      </c>
      <c r="J11" s="33">
        <v>471952</v>
      </c>
      <c r="K11" s="48" t="s">
        <v>18</v>
      </c>
    </row>
    <row r="12" spans="1:11" ht="21" customHeight="1">
      <c r="A12" s="30">
        <v>7</v>
      </c>
      <c r="B12" s="31">
        <v>12.5</v>
      </c>
      <c r="C12" s="31">
        <v>6.86</v>
      </c>
      <c r="D12" s="48" t="s">
        <v>18</v>
      </c>
      <c r="E12" s="31">
        <v>103.94</v>
      </c>
      <c r="F12" s="28">
        <v>5</v>
      </c>
      <c r="G12" s="42" t="s">
        <v>36</v>
      </c>
      <c r="H12" s="43">
        <v>2.5911</v>
      </c>
      <c r="I12" s="32">
        <v>4.3415</v>
      </c>
      <c r="J12" s="33">
        <v>310976</v>
      </c>
      <c r="K12" s="48" t="s">
        <v>18</v>
      </c>
    </row>
    <row r="13" spans="1:11" ht="21" customHeight="1">
      <c r="A13" s="30">
        <v>8</v>
      </c>
      <c r="B13" s="31">
        <v>9.56</v>
      </c>
      <c r="C13" s="31">
        <v>6.86</v>
      </c>
      <c r="D13" s="48">
        <v>1.5</v>
      </c>
      <c r="E13" s="31">
        <v>103.22</v>
      </c>
      <c r="F13" s="28">
        <v>5</v>
      </c>
      <c r="G13" s="42" t="s">
        <v>36</v>
      </c>
      <c r="H13" s="43">
        <v>2.5857</v>
      </c>
      <c r="I13" s="32">
        <v>4.3324</v>
      </c>
      <c r="J13" s="33">
        <v>949723</v>
      </c>
      <c r="K13" s="48">
        <v>4.1</v>
      </c>
    </row>
    <row r="14" spans="1:11" ht="21" customHeight="1">
      <c r="A14" s="30">
        <v>9</v>
      </c>
      <c r="B14" s="31">
        <v>9.56</v>
      </c>
      <c r="C14" s="31">
        <v>6.86</v>
      </c>
      <c r="D14" s="48">
        <v>1.6</v>
      </c>
      <c r="E14" s="31">
        <v>103.14</v>
      </c>
      <c r="F14" s="28">
        <v>5</v>
      </c>
      <c r="G14" s="42" t="s">
        <v>36</v>
      </c>
      <c r="H14" s="43">
        <v>2.5851</v>
      </c>
      <c r="I14" s="32">
        <v>4.3314</v>
      </c>
      <c r="J14" s="33">
        <v>2069584</v>
      </c>
      <c r="K14" s="48">
        <v>8.5</v>
      </c>
    </row>
    <row r="15" spans="1:11" ht="21" customHeight="1">
      <c r="A15" s="30">
        <v>10</v>
      </c>
      <c r="B15" s="31">
        <v>14.69</v>
      </c>
      <c r="C15" s="31">
        <v>6.86</v>
      </c>
      <c r="D15" s="48">
        <v>16.2</v>
      </c>
      <c r="E15" s="31">
        <v>104.18</v>
      </c>
      <c r="F15" s="28">
        <v>5</v>
      </c>
      <c r="G15" s="42" t="s">
        <v>36</v>
      </c>
      <c r="H15" s="43">
        <v>2.5929</v>
      </c>
      <c r="I15" s="32">
        <v>4.3446</v>
      </c>
      <c r="J15" s="33">
        <v>1271399</v>
      </c>
      <c r="K15" s="73">
        <v>3.5</v>
      </c>
    </row>
    <row r="16" spans="1:11" ht="21" customHeight="1">
      <c r="A16" s="30">
        <v>11</v>
      </c>
      <c r="B16" s="31">
        <v>12.5</v>
      </c>
      <c r="C16" s="31">
        <v>6.86</v>
      </c>
      <c r="D16" s="48" t="s">
        <v>18</v>
      </c>
      <c r="E16" s="31">
        <v>104.42</v>
      </c>
      <c r="F16" s="28">
        <v>5</v>
      </c>
      <c r="G16" s="42" t="s">
        <v>36</v>
      </c>
      <c r="H16" s="43">
        <v>2.5947</v>
      </c>
      <c r="I16" s="32">
        <v>4.3476</v>
      </c>
      <c r="J16" s="33">
        <v>711814</v>
      </c>
      <c r="K16" s="48" t="s">
        <v>18</v>
      </c>
    </row>
    <row r="17" spans="1:11" ht="21" customHeight="1">
      <c r="A17" s="30">
        <v>12</v>
      </c>
      <c r="B17" s="31">
        <v>10.45</v>
      </c>
      <c r="C17" s="31">
        <v>6.86</v>
      </c>
      <c r="D17" s="48" t="s">
        <v>18</v>
      </c>
      <c r="E17" s="31">
        <v>104.1</v>
      </c>
      <c r="F17" s="28">
        <v>5</v>
      </c>
      <c r="G17" s="42" t="s">
        <v>36</v>
      </c>
      <c r="H17" s="43">
        <v>2.5923</v>
      </c>
      <c r="I17" s="32">
        <v>4.3436</v>
      </c>
      <c r="J17" s="33">
        <v>631261</v>
      </c>
      <c r="K17" s="48">
        <v>1</v>
      </c>
    </row>
    <row r="18" spans="1:11" ht="21" customHeight="1">
      <c r="A18" s="30">
        <v>13</v>
      </c>
      <c r="B18" s="31">
        <v>10.45</v>
      </c>
      <c r="C18" s="31">
        <v>6.86</v>
      </c>
      <c r="D18" s="48" t="s">
        <v>18</v>
      </c>
      <c r="E18" s="31">
        <v>103.7</v>
      </c>
      <c r="F18" s="28">
        <v>5</v>
      </c>
      <c r="G18" s="42" t="s">
        <v>36</v>
      </c>
      <c r="H18" s="43">
        <v>2.5839</v>
      </c>
      <c r="I18" s="32">
        <v>4.3385</v>
      </c>
      <c r="J18" s="33">
        <v>470561</v>
      </c>
      <c r="K18" s="48" t="s">
        <v>18</v>
      </c>
    </row>
    <row r="19" spans="1:11" ht="21" customHeight="1">
      <c r="A19" s="30">
        <v>14</v>
      </c>
      <c r="B19" s="31">
        <v>8.65</v>
      </c>
      <c r="C19" s="31">
        <v>6.86</v>
      </c>
      <c r="D19" s="48" t="s">
        <v>18</v>
      </c>
      <c r="E19" s="31">
        <v>103.14</v>
      </c>
      <c r="F19" s="28">
        <v>5</v>
      </c>
      <c r="G19" s="42" t="s">
        <v>36</v>
      </c>
      <c r="H19" s="43">
        <v>2.5815</v>
      </c>
      <c r="I19" s="32">
        <v>4.3314</v>
      </c>
      <c r="J19" s="33">
        <v>389584</v>
      </c>
      <c r="K19" s="48" t="s">
        <v>18</v>
      </c>
    </row>
    <row r="20" spans="1:11" ht="21" customHeight="1">
      <c r="A20" s="30">
        <v>15</v>
      </c>
      <c r="B20" s="31">
        <v>8.65</v>
      </c>
      <c r="C20" s="31">
        <v>6.86</v>
      </c>
      <c r="D20" s="48">
        <v>0.8</v>
      </c>
      <c r="E20" s="31">
        <v>102.5</v>
      </c>
      <c r="F20" s="28">
        <v>5</v>
      </c>
      <c r="G20" s="42" t="s">
        <v>36</v>
      </c>
      <c r="H20" s="43">
        <v>2.5803</v>
      </c>
      <c r="I20" s="32">
        <v>4.3233</v>
      </c>
      <c r="J20" s="33">
        <v>398470</v>
      </c>
      <c r="K20" s="48" t="s">
        <v>18</v>
      </c>
    </row>
    <row r="21" spans="1:11" ht="21" customHeight="1">
      <c r="A21" s="30">
        <v>16</v>
      </c>
      <c r="B21" s="31">
        <v>6.9</v>
      </c>
      <c r="C21" s="31">
        <v>6.86</v>
      </c>
      <c r="D21" s="48">
        <v>11.7</v>
      </c>
      <c r="E21" s="31">
        <v>101.87</v>
      </c>
      <c r="F21" s="28">
        <v>5</v>
      </c>
      <c r="G21" s="42"/>
      <c r="H21" s="43">
        <v>2.5748</v>
      </c>
      <c r="I21" s="32">
        <v>4.3141</v>
      </c>
      <c r="J21" s="33">
        <v>1319200</v>
      </c>
      <c r="K21" s="48">
        <v>7.2</v>
      </c>
    </row>
    <row r="22" spans="1:11" ht="21" customHeight="1">
      <c r="A22" s="30">
        <v>17</v>
      </c>
      <c r="B22" s="31">
        <v>12.5</v>
      </c>
      <c r="C22" s="31">
        <v>6.86</v>
      </c>
      <c r="D22" s="48">
        <v>7.7</v>
      </c>
      <c r="E22" s="31">
        <v>102.36</v>
      </c>
      <c r="F22" s="28">
        <v>5</v>
      </c>
      <c r="G22" s="42"/>
      <c r="H22" s="43">
        <v>2.5791</v>
      </c>
      <c r="I22" s="32">
        <v>4.3213</v>
      </c>
      <c r="J22" s="33">
        <v>2426194</v>
      </c>
      <c r="K22" s="48">
        <v>16.9</v>
      </c>
    </row>
    <row r="23" spans="1:11" ht="21" customHeight="1">
      <c r="A23" s="30">
        <v>18</v>
      </c>
      <c r="B23" s="31">
        <v>12.5</v>
      </c>
      <c r="C23" s="31">
        <v>6.86</v>
      </c>
      <c r="D23" s="48">
        <v>1.2</v>
      </c>
      <c r="E23" s="31">
        <v>104.1</v>
      </c>
      <c r="F23" s="28">
        <v>5</v>
      </c>
      <c r="G23" s="42"/>
      <c r="H23" s="43">
        <v>2.5923</v>
      </c>
      <c r="I23" s="32">
        <v>4.3436</v>
      </c>
      <c r="J23" s="33">
        <v>8209261</v>
      </c>
      <c r="K23" s="48" t="s">
        <v>18</v>
      </c>
    </row>
    <row r="24" spans="1:11" ht="21" customHeight="1">
      <c r="A24" s="30">
        <v>19</v>
      </c>
      <c r="B24" s="31">
        <v>12.5</v>
      </c>
      <c r="C24" s="31">
        <v>6.86</v>
      </c>
      <c r="D24" s="48">
        <v>5</v>
      </c>
      <c r="E24" s="31">
        <v>111.62</v>
      </c>
      <c r="F24" s="28">
        <v>5</v>
      </c>
      <c r="G24" s="42"/>
      <c r="H24" s="43">
        <v>2.6482</v>
      </c>
      <c r="I24" s="32">
        <v>4.4376</v>
      </c>
      <c r="J24" s="33">
        <v>3895552</v>
      </c>
      <c r="K24" s="48">
        <v>9.2</v>
      </c>
    </row>
    <row r="25" spans="1:11" ht="21" customHeight="1">
      <c r="A25" s="30">
        <v>20</v>
      </c>
      <c r="B25" s="31">
        <v>12.5</v>
      </c>
      <c r="C25" s="31">
        <v>6.86</v>
      </c>
      <c r="D25" s="48" t="s">
        <v>18</v>
      </c>
      <c r="E25" s="31">
        <v>114.82</v>
      </c>
      <c r="F25" s="28">
        <v>5</v>
      </c>
      <c r="G25" s="42"/>
      <c r="H25" s="43">
        <v>2.6716</v>
      </c>
      <c r="I25" s="32">
        <v>4.166</v>
      </c>
      <c r="J25" s="33">
        <v>1800768</v>
      </c>
      <c r="K25" s="48">
        <v>1.1</v>
      </c>
    </row>
    <row r="26" spans="1:11" ht="21" customHeight="1">
      <c r="A26" s="30">
        <v>21</v>
      </c>
      <c r="B26" s="31">
        <v>8.65</v>
      </c>
      <c r="C26" s="31">
        <v>6.35</v>
      </c>
      <c r="D26" s="48" t="s">
        <v>18</v>
      </c>
      <c r="E26" s="31">
        <v>115.94</v>
      </c>
      <c r="F26" s="28">
        <v>5</v>
      </c>
      <c r="G26" s="42"/>
      <c r="H26" s="43">
        <v>2.6798</v>
      </c>
      <c r="I26" s="74">
        <v>4.1787</v>
      </c>
      <c r="J26" s="33">
        <v>1162573</v>
      </c>
      <c r="K26" s="48" t="s">
        <v>18</v>
      </c>
    </row>
    <row r="27" spans="1:11" ht="21" customHeight="1">
      <c r="A27" s="30">
        <v>22</v>
      </c>
      <c r="B27" s="31">
        <v>8.65</v>
      </c>
      <c r="C27" s="31">
        <v>6.35</v>
      </c>
      <c r="D27" s="48">
        <v>13</v>
      </c>
      <c r="E27" s="31">
        <v>116.42</v>
      </c>
      <c r="F27" s="28">
        <v>5</v>
      </c>
      <c r="G27" s="42"/>
      <c r="H27" s="43">
        <v>2.6832</v>
      </c>
      <c r="I27" s="32">
        <v>4.1842</v>
      </c>
      <c r="J27" s="33">
        <v>1803342</v>
      </c>
      <c r="K27" s="48">
        <v>23.7</v>
      </c>
    </row>
    <row r="28" spans="1:11" ht="21" customHeight="1">
      <c r="A28" s="30">
        <v>23</v>
      </c>
      <c r="B28" s="31">
        <v>8.65</v>
      </c>
      <c r="C28" s="31">
        <v>6.35</v>
      </c>
      <c r="D28" s="48">
        <v>7</v>
      </c>
      <c r="E28" s="31">
        <v>117.54</v>
      </c>
      <c r="F28" s="28">
        <v>5</v>
      </c>
      <c r="G28" s="42"/>
      <c r="H28" s="43">
        <v>2.6913</v>
      </c>
      <c r="I28" s="32">
        <v>4.1969</v>
      </c>
      <c r="J28" s="33">
        <v>4165140</v>
      </c>
      <c r="K28" s="48">
        <v>13.2</v>
      </c>
    </row>
    <row r="29" spans="1:11" ht="21" customHeight="1">
      <c r="A29" s="30">
        <v>24</v>
      </c>
      <c r="B29" s="31">
        <v>25.85</v>
      </c>
      <c r="C29" s="31">
        <v>6.86</v>
      </c>
      <c r="D29" s="48">
        <v>5.3</v>
      </c>
      <c r="E29" s="31">
        <v>121.02</v>
      </c>
      <c r="F29" s="28">
        <v>5</v>
      </c>
      <c r="G29" s="42"/>
      <c r="H29" s="43">
        <v>2.7144</v>
      </c>
      <c r="I29" s="32">
        <v>4.2329</v>
      </c>
      <c r="J29" s="33">
        <v>4830246</v>
      </c>
      <c r="K29" s="48">
        <v>3.8</v>
      </c>
    </row>
    <row r="30" spans="1:11" ht="21" customHeight="1">
      <c r="A30" s="30">
        <v>25</v>
      </c>
      <c r="B30" s="31">
        <v>38.8</v>
      </c>
      <c r="C30" s="31">
        <v>7.33</v>
      </c>
      <c r="D30" s="48">
        <v>9.6</v>
      </c>
      <c r="E30" s="31">
        <v>125.16</v>
      </c>
      <c r="F30" s="28">
        <v>5</v>
      </c>
      <c r="G30" s="42"/>
      <c r="H30" s="43">
        <v>2.7407</v>
      </c>
      <c r="I30" s="32">
        <v>4.274</v>
      </c>
      <c r="J30" s="33">
        <v>5016069</v>
      </c>
      <c r="K30" s="48">
        <v>17.1</v>
      </c>
    </row>
    <row r="31" spans="1:11" ht="21" customHeight="1">
      <c r="A31" s="30">
        <v>26</v>
      </c>
      <c r="B31" s="31">
        <v>34.25</v>
      </c>
      <c r="C31" s="31">
        <v>7.33</v>
      </c>
      <c r="D31" s="48">
        <v>2.1</v>
      </c>
      <c r="E31" s="31" t="s">
        <v>33</v>
      </c>
      <c r="F31" s="28">
        <v>5</v>
      </c>
      <c r="G31" s="42"/>
      <c r="H31" s="43">
        <v>2.7678</v>
      </c>
      <c r="I31" s="32">
        <v>4.3165</v>
      </c>
      <c r="J31" s="33">
        <v>4222082</v>
      </c>
      <c r="K31" s="48">
        <v>22.7</v>
      </c>
    </row>
    <row r="32" spans="1:11" ht="21" customHeight="1">
      <c r="A32" s="30">
        <v>27</v>
      </c>
      <c r="B32" s="31">
        <v>32.66</v>
      </c>
      <c r="C32" s="31">
        <v>7.33</v>
      </c>
      <c r="D32" s="48" t="s">
        <v>18</v>
      </c>
      <c r="E32" s="31">
        <v>133</v>
      </c>
      <c r="F32" s="28">
        <v>5</v>
      </c>
      <c r="G32" s="42"/>
      <c r="H32" s="43">
        <v>2.7891</v>
      </c>
      <c r="I32" s="32">
        <v>4.3498</v>
      </c>
      <c r="J32" s="33">
        <v>2506800</v>
      </c>
      <c r="K32" s="48" t="s">
        <v>18</v>
      </c>
    </row>
    <row r="33" spans="1:11" ht="21" customHeight="1">
      <c r="A33" s="30">
        <v>28</v>
      </c>
      <c r="B33" s="31">
        <v>32.66</v>
      </c>
      <c r="C33" s="31">
        <v>7.33</v>
      </c>
      <c r="D33" s="48" t="s">
        <v>18</v>
      </c>
      <c r="E33" s="31">
        <v>134.8</v>
      </c>
      <c r="F33" s="28">
        <v>5</v>
      </c>
      <c r="G33" s="75"/>
      <c r="H33" s="44">
        <v>2.7991</v>
      </c>
      <c r="I33" s="32">
        <v>4.3655</v>
      </c>
      <c r="J33" s="33">
        <v>1809021</v>
      </c>
      <c r="K33" s="48" t="s">
        <v>18</v>
      </c>
    </row>
    <row r="34" spans="1:11" ht="21" customHeight="1">
      <c r="A34" s="30">
        <v>29</v>
      </c>
      <c r="B34" s="31">
        <v>32.66</v>
      </c>
      <c r="C34" s="31">
        <v>7.33</v>
      </c>
      <c r="D34" s="48" t="s">
        <v>18</v>
      </c>
      <c r="E34" s="34">
        <v>135.9</v>
      </c>
      <c r="F34" s="28">
        <v>5</v>
      </c>
      <c r="G34" s="42"/>
      <c r="H34" s="43">
        <v>2.8053</v>
      </c>
      <c r="I34" s="35">
        <v>4.3751</v>
      </c>
      <c r="J34" s="33">
        <v>1486841</v>
      </c>
      <c r="K34" s="48">
        <v>0.6</v>
      </c>
    </row>
    <row r="35" spans="1:11" ht="21" customHeight="1">
      <c r="A35" s="30">
        <v>30</v>
      </c>
      <c r="B35" s="31">
        <v>17.28</v>
      </c>
      <c r="C35" s="31">
        <v>6.86</v>
      </c>
      <c r="D35" s="48">
        <v>1.4</v>
      </c>
      <c r="E35" s="31">
        <v>136.7</v>
      </c>
      <c r="F35" s="28">
        <v>5</v>
      </c>
      <c r="G35" s="75"/>
      <c r="H35" s="44">
        <v>2.80974</v>
      </c>
      <c r="I35" s="32">
        <v>3.8361</v>
      </c>
      <c r="J35" s="33">
        <v>1864197</v>
      </c>
      <c r="K35" s="48">
        <v>13.6</v>
      </c>
    </row>
    <row r="36" spans="1:11" ht="21" customHeight="1">
      <c r="A36" s="30">
        <v>31</v>
      </c>
      <c r="B36" s="37">
        <v>31.33</v>
      </c>
      <c r="C36" s="31">
        <v>7.33</v>
      </c>
      <c r="D36" s="48" t="s">
        <v>18</v>
      </c>
      <c r="E36" s="37">
        <v>137.9</v>
      </c>
      <c r="F36" s="109">
        <v>5</v>
      </c>
      <c r="G36" s="75"/>
      <c r="H36" s="45">
        <v>2.8163</v>
      </c>
      <c r="I36" s="38">
        <v>3.8452</v>
      </c>
      <c r="J36" s="39">
        <v>1966693</v>
      </c>
      <c r="K36" s="48">
        <v>39.9</v>
      </c>
    </row>
    <row r="37" spans="1:11" ht="21" customHeight="1">
      <c r="A37" s="10" t="s">
        <v>1</v>
      </c>
      <c r="B37" s="40">
        <f aca="true" t="shared" si="0" ref="B37:K37">SUM(B6:B36)</f>
        <v>518.61</v>
      </c>
      <c r="C37" s="40">
        <f t="shared" si="0"/>
        <v>217.4800000000001</v>
      </c>
      <c r="D37" s="53">
        <f t="shared" si="0"/>
        <v>100.5</v>
      </c>
      <c r="E37" s="76">
        <f t="shared" si="0"/>
        <v>3268.46</v>
      </c>
      <c r="F37" s="103">
        <f t="shared" si="0"/>
        <v>155</v>
      </c>
      <c r="G37" s="104"/>
      <c r="H37" s="54">
        <f t="shared" si="0"/>
        <v>82.14044</v>
      </c>
      <c r="I37" s="60">
        <f>SUM(I6:I36)</f>
        <v>132.7262</v>
      </c>
      <c r="J37" s="41">
        <f t="shared" si="0"/>
        <v>66814159</v>
      </c>
      <c r="K37" s="53">
        <f t="shared" si="0"/>
        <v>241.59999999999997</v>
      </c>
    </row>
    <row r="38" spans="1:11" ht="21" customHeight="1">
      <c r="A38" s="10" t="s">
        <v>2</v>
      </c>
      <c r="B38" s="40">
        <f aca="true" t="shared" si="1" ref="B38:K38">AVERAGE(B6:B36)</f>
        <v>16.72935483870968</v>
      </c>
      <c r="C38" s="40">
        <f t="shared" si="1"/>
        <v>7.015483870967746</v>
      </c>
      <c r="D38" s="53">
        <f>AVERAGE(D6:D36)</f>
        <v>6.28125</v>
      </c>
      <c r="E38" s="40">
        <f t="shared" si="1"/>
        <v>108.94866666666667</v>
      </c>
      <c r="F38" s="103">
        <f t="shared" si="1"/>
        <v>5</v>
      </c>
      <c r="G38" s="104"/>
      <c r="H38" s="54">
        <f t="shared" si="1"/>
        <v>2.6496916129032257</v>
      </c>
      <c r="I38" s="60">
        <f t="shared" si="1"/>
        <v>4.2814903225806455</v>
      </c>
      <c r="J38" s="41">
        <f t="shared" si="1"/>
        <v>2155295.4516129033</v>
      </c>
      <c r="K38" s="53">
        <f t="shared" si="1"/>
        <v>12.71578947368421</v>
      </c>
    </row>
    <row r="39" spans="4:11" ht="21">
      <c r="D39" s="11"/>
      <c r="E39" s="11"/>
      <c r="F39" s="19"/>
      <c r="G39" s="19"/>
      <c r="H39" s="11"/>
      <c r="I39" s="11"/>
      <c r="J39" s="11"/>
      <c r="K39" s="11"/>
    </row>
    <row r="40" spans="6:7" ht="21">
      <c r="F40" s="20"/>
      <c r="G40" s="20"/>
    </row>
    <row r="41" spans="6:7" ht="21">
      <c r="F41" s="20"/>
      <c r="G41" s="20"/>
    </row>
    <row r="42" spans="6:7" ht="21">
      <c r="F42" s="20"/>
      <c r="G42" s="20"/>
    </row>
    <row r="43" spans="6:7" ht="21">
      <c r="F43" s="20"/>
      <c r="G43" s="20"/>
    </row>
    <row r="44" spans="6:7" ht="21">
      <c r="F44" s="20"/>
      <c r="G44" s="20"/>
    </row>
    <row r="45" spans="6:7" ht="21">
      <c r="F45" s="20"/>
      <c r="G45" s="20"/>
    </row>
    <row r="46" spans="6:7" ht="21">
      <c r="F46" s="20"/>
      <c r="G46" s="20"/>
    </row>
    <row r="47" spans="6:7" ht="21">
      <c r="F47" s="20"/>
      <c r="G47" s="20"/>
    </row>
    <row r="48" spans="6:7" ht="21">
      <c r="F48" s="20"/>
      <c r="G48" s="20"/>
    </row>
    <row r="49" spans="6:7" ht="21">
      <c r="F49" s="20"/>
      <c r="G49" s="20"/>
    </row>
    <row r="50" spans="6:7" ht="21">
      <c r="F50" s="20"/>
      <c r="G50" s="20"/>
    </row>
    <row r="51" spans="6:7" ht="21">
      <c r="F51" s="20"/>
      <c r="G51" s="20"/>
    </row>
    <row r="52" spans="6:7" ht="21">
      <c r="F52" s="20"/>
      <c r="G52" s="20"/>
    </row>
    <row r="53" spans="6:7" ht="21">
      <c r="F53" s="20"/>
      <c r="G53" s="20"/>
    </row>
    <row r="54" spans="6:7" ht="21">
      <c r="F54" s="20"/>
      <c r="G54" s="20"/>
    </row>
    <row r="55" spans="6:7" ht="21">
      <c r="F55" s="20"/>
      <c r="G55" s="20"/>
    </row>
    <row r="56" spans="6:7" ht="21">
      <c r="F56" s="20"/>
      <c r="G56" s="20"/>
    </row>
    <row r="57" spans="6:7" ht="21">
      <c r="F57" s="20"/>
      <c r="G57" s="20"/>
    </row>
    <row r="58" spans="6:7" ht="21">
      <c r="F58" s="20"/>
      <c r="G58" s="20"/>
    </row>
    <row r="59" spans="6:7" ht="21">
      <c r="F59" s="20"/>
      <c r="G59" s="20"/>
    </row>
    <row r="60" spans="6:7" ht="21">
      <c r="F60" s="20"/>
      <c r="G60" s="20"/>
    </row>
    <row r="61" spans="6:7" ht="21">
      <c r="F61" s="20"/>
      <c r="G61" s="20"/>
    </row>
    <row r="62" spans="6:7" ht="21">
      <c r="F62" s="20"/>
      <c r="G62" s="20"/>
    </row>
    <row r="63" spans="6:7" ht="21">
      <c r="F63" s="20"/>
      <c r="G63" s="20"/>
    </row>
    <row r="64" spans="6:7" ht="21">
      <c r="F64" s="20"/>
      <c r="G64" s="20"/>
    </row>
    <row r="65" spans="6:7" ht="21">
      <c r="F65" s="20"/>
      <c r="G65" s="20"/>
    </row>
    <row r="66" spans="6:7" ht="21">
      <c r="F66" s="20"/>
      <c r="G66" s="20"/>
    </row>
  </sheetData>
  <sheetProtection/>
  <mergeCells count="8">
    <mergeCell ref="F37:G37"/>
    <mergeCell ref="F38:G38"/>
    <mergeCell ref="F4:G4"/>
    <mergeCell ref="F5:G5"/>
    <mergeCell ref="A1:K1"/>
    <mergeCell ref="A2:K2"/>
    <mergeCell ref="B3:D3"/>
    <mergeCell ref="E3:K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L45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.7109375" style="8" customWidth="1"/>
    <col min="2" max="3" width="14.7109375" style="8" customWidth="1"/>
    <col min="4" max="4" width="6.7109375" style="8" customWidth="1"/>
    <col min="5" max="6" width="10.7109375" style="8" customWidth="1"/>
    <col min="7" max="7" width="2.8515625" style="8" customWidth="1"/>
    <col min="8" max="9" width="10.7109375" style="8" customWidth="1"/>
    <col min="10" max="10" width="11.421875" style="117" customWidth="1"/>
    <col min="11" max="11" width="6.140625" style="8" customWidth="1"/>
    <col min="12" max="16384" width="9.140625" style="8" customWidth="1"/>
  </cols>
  <sheetData>
    <row r="1" spans="1:11" ht="21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1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21.75" customHeight="1">
      <c r="A3" s="9"/>
      <c r="B3" s="96" t="s">
        <v>6</v>
      </c>
      <c r="C3" s="97"/>
      <c r="D3" s="98"/>
      <c r="E3" s="96" t="s">
        <v>12</v>
      </c>
      <c r="F3" s="97"/>
      <c r="G3" s="97"/>
      <c r="H3" s="97"/>
      <c r="I3" s="97"/>
      <c r="J3" s="97"/>
      <c r="K3" s="98"/>
    </row>
    <row r="4" spans="1:12" ht="21.75" customHeight="1">
      <c r="A4" s="3" t="s">
        <v>0</v>
      </c>
      <c r="B4" s="6" t="s">
        <v>4</v>
      </c>
      <c r="C4" s="6" t="s">
        <v>5</v>
      </c>
      <c r="D4" s="6" t="s">
        <v>14</v>
      </c>
      <c r="E4" s="6" t="s">
        <v>16</v>
      </c>
      <c r="F4" s="99" t="s">
        <v>7</v>
      </c>
      <c r="G4" s="100"/>
      <c r="H4" s="2" t="s">
        <v>8</v>
      </c>
      <c r="I4" s="13" t="s">
        <v>9</v>
      </c>
      <c r="J4" s="112" t="s">
        <v>10</v>
      </c>
      <c r="K4" s="13" t="s">
        <v>14</v>
      </c>
      <c r="L4" s="12"/>
    </row>
    <row r="5" spans="1:11" ht="21.75" customHeight="1">
      <c r="A5" s="4"/>
      <c r="B5" s="7" t="s">
        <v>3</v>
      </c>
      <c r="C5" s="7" t="s">
        <v>3</v>
      </c>
      <c r="D5" s="7" t="s">
        <v>15</v>
      </c>
      <c r="E5" s="7" t="s">
        <v>17</v>
      </c>
      <c r="F5" s="101" t="s">
        <v>3</v>
      </c>
      <c r="G5" s="102"/>
      <c r="H5" s="5" t="s">
        <v>3</v>
      </c>
      <c r="I5" s="1" t="s">
        <v>3</v>
      </c>
      <c r="J5" s="113" t="s">
        <v>11</v>
      </c>
      <c r="K5" s="1" t="s">
        <v>15</v>
      </c>
    </row>
    <row r="6" spans="1:11" ht="21" customHeight="1">
      <c r="A6" s="25">
        <v>1</v>
      </c>
      <c r="B6" s="61">
        <v>31.3</v>
      </c>
      <c r="C6" s="61">
        <v>7.33</v>
      </c>
      <c r="D6" s="62">
        <v>15.5</v>
      </c>
      <c r="E6" s="61">
        <v>138.9</v>
      </c>
      <c r="F6" s="63">
        <v>5</v>
      </c>
      <c r="G6" s="63"/>
      <c r="H6" s="63">
        <v>2.8219</v>
      </c>
      <c r="I6" s="63">
        <v>3.8528</v>
      </c>
      <c r="J6" s="114">
        <v>1665553</v>
      </c>
      <c r="K6" s="64" t="s">
        <v>18</v>
      </c>
    </row>
    <row r="7" spans="1:11" ht="21" customHeight="1">
      <c r="A7" s="30">
        <v>2</v>
      </c>
      <c r="B7" s="56">
        <v>24.55</v>
      </c>
      <c r="C7" s="56">
        <v>7.33</v>
      </c>
      <c r="D7" s="65" t="s">
        <v>18</v>
      </c>
      <c r="E7" s="56">
        <v>140.2</v>
      </c>
      <c r="F7" s="66">
        <v>5</v>
      </c>
      <c r="G7" s="66"/>
      <c r="H7" s="66">
        <v>2.829</v>
      </c>
      <c r="I7" s="66">
        <v>3.8626</v>
      </c>
      <c r="J7" s="115">
        <v>1568153</v>
      </c>
      <c r="K7" s="65" t="s">
        <v>18</v>
      </c>
    </row>
    <row r="8" spans="1:11" ht="21" customHeight="1">
      <c r="A8" s="30">
        <v>3</v>
      </c>
      <c r="B8" s="56">
        <v>24.55</v>
      </c>
      <c r="C8" s="56">
        <v>7.33</v>
      </c>
      <c r="D8" s="65" t="s">
        <v>18</v>
      </c>
      <c r="E8" s="56">
        <v>141.1</v>
      </c>
      <c r="F8" s="66">
        <v>5</v>
      </c>
      <c r="G8" s="66"/>
      <c r="H8" s="66">
        <v>2.834</v>
      </c>
      <c r="I8" s="66">
        <v>3.8698</v>
      </c>
      <c r="J8" s="115">
        <v>1669173</v>
      </c>
      <c r="K8" s="65" t="s">
        <v>18</v>
      </c>
    </row>
    <row r="9" spans="1:11" ht="21" customHeight="1">
      <c r="A9" s="30">
        <v>4</v>
      </c>
      <c r="B9" s="56">
        <v>23.25</v>
      </c>
      <c r="C9" s="56" t="s">
        <v>32</v>
      </c>
      <c r="D9" s="65">
        <v>5.5</v>
      </c>
      <c r="E9" s="56">
        <v>142.1</v>
      </c>
      <c r="F9" s="66">
        <v>5</v>
      </c>
      <c r="G9" s="66"/>
      <c r="H9" s="66">
        <v>2.8395</v>
      </c>
      <c r="I9" s="66">
        <v>3.8769</v>
      </c>
      <c r="J9" s="115">
        <v>2170296</v>
      </c>
      <c r="K9" s="65">
        <v>8.4</v>
      </c>
    </row>
    <row r="10" spans="1:11" ht="21" customHeight="1">
      <c r="A10" s="30">
        <v>5</v>
      </c>
      <c r="B10" s="56">
        <v>23.25</v>
      </c>
      <c r="C10" s="56">
        <v>7.33</v>
      </c>
      <c r="D10" s="65">
        <v>6.6</v>
      </c>
      <c r="E10" s="56">
        <v>143.6</v>
      </c>
      <c r="F10" s="66">
        <v>5</v>
      </c>
      <c r="G10" s="66"/>
      <c r="H10" s="66">
        <v>2.8477</v>
      </c>
      <c r="I10" s="66">
        <v>3.8881</v>
      </c>
      <c r="J10" s="115">
        <v>4071972</v>
      </c>
      <c r="K10" s="67">
        <v>46.5</v>
      </c>
    </row>
    <row r="11" spans="1:11" ht="21" customHeight="1">
      <c r="A11" s="30">
        <v>6</v>
      </c>
      <c r="B11" s="56">
        <v>38.8</v>
      </c>
      <c r="C11" s="56">
        <v>7.78</v>
      </c>
      <c r="D11" s="65">
        <v>15.1</v>
      </c>
      <c r="E11" s="56">
        <v>147</v>
      </c>
      <c r="F11" s="66">
        <v>5</v>
      </c>
      <c r="G11" s="66"/>
      <c r="H11" s="68">
        <v>2.8662</v>
      </c>
      <c r="I11" s="68">
        <v>3.9135</v>
      </c>
      <c r="J11" s="115">
        <v>4635765</v>
      </c>
      <c r="K11" s="67">
        <v>7</v>
      </c>
    </row>
    <row r="12" spans="1:11" ht="21" customHeight="1">
      <c r="A12" s="30">
        <v>7</v>
      </c>
      <c r="B12" s="56">
        <v>62.2</v>
      </c>
      <c r="C12" s="56">
        <v>8.2</v>
      </c>
      <c r="D12" s="65" t="s">
        <v>18</v>
      </c>
      <c r="E12" s="56">
        <v>150.96</v>
      </c>
      <c r="F12" s="66">
        <v>5</v>
      </c>
      <c r="G12" s="66"/>
      <c r="H12" s="68">
        <v>2.8857</v>
      </c>
      <c r="I12" s="68">
        <v>3.9401</v>
      </c>
      <c r="J12" s="115">
        <v>4139748</v>
      </c>
      <c r="K12" s="65" t="s">
        <v>18</v>
      </c>
    </row>
    <row r="13" spans="1:11" ht="21" customHeight="1">
      <c r="A13" s="30">
        <v>8</v>
      </c>
      <c r="B13" s="56">
        <v>37.3</v>
      </c>
      <c r="C13" s="56">
        <v>7.78</v>
      </c>
      <c r="D13" s="65" t="s">
        <v>18</v>
      </c>
      <c r="E13" s="56">
        <v>154.42</v>
      </c>
      <c r="F13" s="66">
        <v>5</v>
      </c>
      <c r="G13" s="66"/>
      <c r="H13" s="66">
        <v>2.9019</v>
      </c>
      <c r="I13" s="66">
        <v>3.9622</v>
      </c>
      <c r="J13" s="58">
        <v>2363058</v>
      </c>
      <c r="K13" s="65" t="s">
        <v>18</v>
      </c>
    </row>
    <row r="14" spans="1:11" ht="21" customHeight="1">
      <c r="A14" s="30">
        <v>9</v>
      </c>
      <c r="B14" s="56">
        <v>37.3</v>
      </c>
      <c r="C14" s="56">
        <v>7.78</v>
      </c>
      <c r="D14" s="65" t="s">
        <v>18</v>
      </c>
      <c r="E14" s="56">
        <v>156.1</v>
      </c>
      <c r="F14" s="66">
        <v>5</v>
      </c>
      <c r="G14" s="66"/>
      <c r="H14" s="66">
        <v>2.9094</v>
      </c>
      <c r="I14" s="66">
        <v>3.9725</v>
      </c>
      <c r="J14" s="115">
        <v>1644596</v>
      </c>
      <c r="K14" s="65" t="s">
        <v>18</v>
      </c>
    </row>
    <row r="15" spans="1:11" ht="21" customHeight="1">
      <c r="A15" s="30">
        <v>10</v>
      </c>
      <c r="B15" s="56">
        <v>18.28</v>
      </c>
      <c r="C15" s="56">
        <v>7.33</v>
      </c>
      <c r="D15" s="65" t="s">
        <v>18</v>
      </c>
      <c r="E15" s="56">
        <v>157.06</v>
      </c>
      <c r="F15" s="66">
        <v>5</v>
      </c>
      <c r="G15" s="66"/>
      <c r="H15" s="66">
        <v>2.9136</v>
      </c>
      <c r="I15" s="68">
        <v>3.9783</v>
      </c>
      <c r="J15" s="115">
        <v>1285460</v>
      </c>
      <c r="K15" s="65" t="s">
        <v>18</v>
      </c>
    </row>
    <row r="16" spans="1:11" ht="21" customHeight="1">
      <c r="A16" s="30">
        <v>11</v>
      </c>
      <c r="B16" s="56">
        <v>18.28</v>
      </c>
      <c r="C16" s="56">
        <v>7.33</v>
      </c>
      <c r="D16" s="65">
        <v>6.2</v>
      </c>
      <c r="E16" s="56">
        <v>157.66</v>
      </c>
      <c r="F16" s="66">
        <v>5</v>
      </c>
      <c r="G16" s="66"/>
      <c r="H16" s="66">
        <v>2.9163</v>
      </c>
      <c r="I16" s="66">
        <v>3.982</v>
      </c>
      <c r="J16" s="115">
        <v>1636012</v>
      </c>
      <c r="K16" s="65">
        <v>18.4</v>
      </c>
    </row>
    <row r="17" spans="1:11" ht="21" customHeight="1">
      <c r="A17" s="30">
        <v>12</v>
      </c>
      <c r="B17" s="56">
        <v>28.45</v>
      </c>
      <c r="C17" s="56">
        <v>7.33</v>
      </c>
      <c r="D17" s="65">
        <v>25</v>
      </c>
      <c r="E17" s="56">
        <v>158.61</v>
      </c>
      <c r="F17" s="66">
        <v>5</v>
      </c>
      <c r="G17" s="66"/>
      <c r="H17" s="66">
        <v>2.9206</v>
      </c>
      <c r="I17" s="68">
        <v>3.9878</v>
      </c>
      <c r="J17" s="115">
        <v>1346884</v>
      </c>
      <c r="K17" s="65">
        <v>6.9</v>
      </c>
    </row>
    <row r="18" spans="1:11" ht="21" customHeight="1">
      <c r="A18" s="30">
        <v>13</v>
      </c>
      <c r="B18" s="56">
        <v>23.25</v>
      </c>
      <c r="C18" s="56">
        <v>7.33</v>
      </c>
      <c r="D18" s="65">
        <v>3</v>
      </c>
      <c r="E18" s="56">
        <v>159.27</v>
      </c>
      <c r="F18" s="66">
        <v>5</v>
      </c>
      <c r="G18" s="66"/>
      <c r="H18" s="66">
        <v>2.9238</v>
      </c>
      <c r="I18" s="68">
        <v>3.9922</v>
      </c>
      <c r="J18" s="115">
        <v>1537542</v>
      </c>
      <c r="K18" s="65">
        <v>0.6</v>
      </c>
    </row>
    <row r="19" spans="1:11" ht="21" customHeight="1">
      <c r="A19" s="30">
        <v>14</v>
      </c>
      <c r="B19" s="56">
        <v>18.28</v>
      </c>
      <c r="C19" s="56">
        <v>7.33</v>
      </c>
      <c r="D19" s="65" t="s">
        <v>18</v>
      </c>
      <c r="E19" s="56">
        <v>160.165</v>
      </c>
      <c r="F19" s="66">
        <v>5</v>
      </c>
      <c r="G19" s="66"/>
      <c r="H19" s="66">
        <v>2.928</v>
      </c>
      <c r="I19" s="66">
        <v>3.998</v>
      </c>
      <c r="J19" s="115">
        <v>1568406</v>
      </c>
      <c r="K19" s="65">
        <v>5.5</v>
      </c>
    </row>
    <row r="20" spans="1:11" ht="21" customHeight="1">
      <c r="A20" s="30">
        <v>15</v>
      </c>
      <c r="B20" s="56">
        <v>18.28</v>
      </c>
      <c r="C20" s="56">
        <v>7.33</v>
      </c>
      <c r="D20" s="65">
        <v>3.1</v>
      </c>
      <c r="E20" s="56">
        <v>161.03</v>
      </c>
      <c r="F20" s="66">
        <v>5</v>
      </c>
      <c r="G20" s="66"/>
      <c r="H20" s="66">
        <v>2.9323</v>
      </c>
      <c r="I20" s="68">
        <v>4.0038</v>
      </c>
      <c r="J20" s="115">
        <v>1679278</v>
      </c>
      <c r="K20" s="65">
        <v>13.1</v>
      </c>
    </row>
    <row r="21" spans="1:11" ht="21" customHeight="1">
      <c r="A21" s="30">
        <v>16</v>
      </c>
      <c r="B21" s="56">
        <v>18.28</v>
      </c>
      <c r="C21" s="56">
        <v>7.33</v>
      </c>
      <c r="D21" s="65"/>
      <c r="E21" s="56">
        <v>162.02</v>
      </c>
      <c r="F21" s="66">
        <v>5</v>
      </c>
      <c r="G21" s="66"/>
      <c r="H21" s="66">
        <v>2.9371</v>
      </c>
      <c r="I21" s="68">
        <v>4.0104</v>
      </c>
      <c r="J21" s="115">
        <v>1460255</v>
      </c>
      <c r="K21" s="65">
        <v>0.8</v>
      </c>
    </row>
    <row r="22" spans="1:11" ht="21" customHeight="1">
      <c r="A22" s="30">
        <v>17</v>
      </c>
      <c r="B22" s="56">
        <v>18.28</v>
      </c>
      <c r="C22" s="56">
        <v>7.33</v>
      </c>
      <c r="D22" s="65"/>
      <c r="E22" s="56">
        <v>162.79</v>
      </c>
      <c r="F22" s="66">
        <v>5</v>
      </c>
      <c r="G22" s="66"/>
      <c r="H22" s="66">
        <v>2.9408</v>
      </c>
      <c r="I22" s="68">
        <v>4.0155</v>
      </c>
      <c r="J22" s="115">
        <v>2121024</v>
      </c>
      <c r="K22" s="65" t="s">
        <v>18</v>
      </c>
    </row>
    <row r="23" spans="1:11" ht="21" customHeight="1">
      <c r="A23" s="30">
        <v>18</v>
      </c>
      <c r="B23" s="56">
        <v>14.69</v>
      </c>
      <c r="C23" s="56">
        <v>6.86</v>
      </c>
      <c r="D23" s="65"/>
      <c r="E23" s="56">
        <v>164.22</v>
      </c>
      <c r="F23" s="66">
        <v>5</v>
      </c>
      <c r="G23" s="66"/>
      <c r="H23" s="66">
        <v>2.9476</v>
      </c>
      <c r="I23" s="68">
        <v>4.0249</v>
      </c>
      <c r="J23" s="115">
        <v>1352423</v>
      </c>
      <c r="K23" s="65" t="s">
        <v>18</v>
      </c>
    </row>
    <row r="24" spans="1:11" ht="21" customHeight="1">
      <c r="A24" s="30">
        <v>19</v>
      </c>
      <c r="B24" s="56">
        <v>14.69</v>
      </c>
      <c r="C24" s="56">
        <v>6.86</v>
      </c>
      <c r="D24" s="65"/>
      <c r="E24" s="56">
        <v>164.88</v>
      </c>
      <c r="F24" s="66">
        <v>5</v>
      </c>
      <c r="G24" s="66"/>
      <c r="H24" s="66">
        <v>2.9508</v>
      </c>
      <c r="I24" s="68">
        <v>4.0292</v>
      </c>
      <c r="J24" s="115">
        <v>1573071</v>
      </c>
      <c r="K24" s="65">
        <v>3.3</v>
      </c>
    </row>
    <row r="25" spans="1:11" ht="21" customHeight="1">
      <c r="A25" s="30">
        <v>20</v>
      </c>
      <c r="B25" s="56">
        <v>14.69</v>
      </c>
      <c r="C25" s="56">
        <v>6.86</v>
      </c>
      <c r="D25" s="65"/>
      <c r="E25" s="56">
        <v>165.76</v>
      </c>
      <c r="F25" s="66">
        <v>5</v>
      </c>
      <c r="G25" s="66"/>
      <c r="H25" s="66">
        <v>2.955</v>
      </c>
      <c r="I25" s="66">
        <v>4.035</v>
      </c>
      <c r="J25" s="115">
        <v>803936</v>
      </c>
      <c r="K25" s="65" t="s">
        <v>18</v>
      </c>
    </row>
    <row r="26" spans="1:11" ht="21" customHeight="1">
      <c r="A26" s="30">
        <v>21</v>
      </c>
      <c r="B26" s="56">
        <v>13.58</v>
      </c>
      <c r="C26" s="56">
        <v>6.86</v>
      </c>
      <c r="D26" s="65"/>
      <c r="E26" s="56">
        <v>165.78</v>
      </c>
      <c r="F26" s="66">
        <v>5</v>
      </c>
      <c r="G26" s="66"/>
      <c r="H26" s="68">
        <v>2.9556</v>
      </c>
      <c r="I26" s="68">
        <v>4.0357</v>
      </c>
      <c r="J26" s="115">
        <v>1024047</v>
      </c>
      <c r="K26" s="65" t="s">
        <v>18</v>
      </c>
    </row>
    <row r="27" spans="1:11" ht="21" customHeight="1">
      <c r="A27" s="30">
        <v>22</v>
      </c>
      <c r="B27" s="56">
        <v>13.58</v>
      </c>
      <c r="C27" s="56">
        <v>6.86</v>
      </c>
      <c r="D27" s="48"/>
      <c r="E27" s="31">
        <v>166.2</v>
      </c>
      <c r="F27" s="66">
        <v>5</v>
      </c>
      <c r="G27" s="66"/>
      <c r="H27" s="32">
        <v>2.9571</v>
      </c>
      <c r="I27" s="32">
        <v>4.0378</v>
      </c>
      <c r="J27" s="33">
        <v>804358</v>
      </c>
      <c r="K27" s="65" t="s">
        <v>18</v>
      </c>
    </row>
    <row r="28" spans="1:11" ht="21" customHeight="1">
      <c r="A28" s="30">
        <v>23</v>
      </c>
      <c r="B28" s="56">
        <v>13.58</v>
      </c>
      <c r="C28" s="56">
        <v>6.86</v>
      </c>
      <c r="D28" s="48"/>
      <c r="E28" s="31">
        <v>166.31</v>
      </c>
      <c r="F28" s="66">
        <v>5</v>
      </c>
      <c r="G28" s="66"/>
      <c r="H28" s="32">
        <v>2.9577</v>
      </c>
      <c r="I28" s="32">
        <v>4.0386</v>
      </c>
      <c r="J28" s="33">
        <v>694480</v>
      </c>
      <c r="K28" s="65" t="s">
        <v>18</v>
      </c>
    </row>
    <row r="29" spans="1:11" ht="21" customHeight="1">
      <c r="A29" s="30">
        <v>24</v>
      </c>
      <c r="B29" s="31">
        <v>7.75</v>
      </c>
      <c r="C29" s="31">
        <v>6.35</v>
      </c>
      <c r="D29" s="48"/>
      <c r="E29" s="31">
        <v>166.31</v>
      </c>
      <c r="F29" s="66">
        <v>5</v>
      </c>
      <c r="G29" s="66"/>
      <c r="H29" s="32">
        <v>2.9577</v>
      </c>
      <c r="I29" s="32">
        <v>4.0386</v>
      </c>
      <c r="J29" s="33">
        <v>694480</v>
      </c>
      <c r="K29" s="65" t="s">
        <v>18</v>
      </c>
    </row>
    <row r="30" spans="1:11" ht="21" customHeight="1">
      <c r="A30" s="30">
        <v>25</v>
      </c>
      <c r="B30" s="31">
        <v>7.75</v>
      </c>
      <c r="C30" s="31">
        <v>6.35</v>
      </c>
      <c r="D30" s="48"/>
      <c r="E30" s="31">
        <v>166.31</v>
      </c>
      <c r="F30" s="66">
        <v>5</v>
      </c>
      <c r="G30" s="66"/>
      <c r="H30" s="32">
        <v>2.9577</v>
      </c>
      <c r="I30" s="32">
        <v>4.0386</v>
      </c>
      <c r="J30" s="33">
        <v>694480</v>
      </c>
      <c r="K30" s="48">
        <v>2.7</v>
      </c>
    </row>
    <row r="31" spans="1:11" ht="21" customHeight="1">
      <c r="A31" s="30">
        <v>26</v>
      </c>
      <c r="B31" s="31">
        <v>10.45</v>
      </c>
      <c r="C31" s="31">
        <v>6.35</v>
      </c>
      <c r="D31" s="48"/>
      <c r="E31" s="31">
        <v>166.31</v>
      </c>
      <c r="F31" s="66">
        <v>5</v>
      </c>
      <c r="G31" s="66"/>
      <c r="H31" s="32">
        <v>2.9577</v>
      </c>
      <c r="I31" s="32">
        <v>4.0386</v>
      </c>
      <c r="J31" s="33">
        <v>1864480</v>
      </c>
      <c r="K31" s="48">
        <v>4.4</v>
      </c>
    </row>
    <row r="32" spans="1:11" ht="21" customHeight="1">
      <c r="A32" s="30">
        <v>27</v>
      </c>
      <c r="B32" s="31">
        <v>10.45</v>
      </c>
      <c r="C32" s="31">
        <v>6.35</v>
      </c>
      <c r="D32" s="48"/>
      <c r="E32" s="31">
        <v>167.3</v>
      </c>
      <c r="F32" s="66">
        <v>5</v>
      </c>
      <c r="G32" s="66"/>
      <c r="H32" s="32">
        <v>2.9624</v>
      </c>
      <c r="I32" s="35">
        <v>4.045</v>
      </c>
      <c r="J32" s="33">
        <v>4105439</v>
      </c>
      <c r="K32" s="48">
        <v>70</v>
      </c>
    </row>
    <row r="33" spans="1:11" ht="21" customHeight="1">
      <c r="A33" s="30">
        <v>28</v>
      </c>
      <c r="B33" s="31">
        <v>31.1</v>
      </c>
      <c r="C33" s="31">
        <v>6.86</v>
      </c>
      <c r="D33" s="48"/>
      <c r="E33" s="34">
        <v>170.71</v>
      </c>
      <c r="F33" s="66">
        <v>5</v>
      </c>
      <c r="G33" s="110"/>
      <c r="H33" s="30">
        <v>2.9787</v>
      </c>
      <c r="I33" s="35">
        <v>4.0673</v>
      </c>
      <c r="J33" s="33">
        <v>7861893</v>
      </c>
      <c r="K33" s="48">
        <v>32.8</v>
      </c>
    </row>
    <row r="34" spans="1:11" ht="21" customHeight="1">
      <c r="A34" s="30">
        <v>29</v>
      </c>
      <c r="B34" s="31">
        <v>31.1</v>
      </c>
      <c r="C34" s="31">
        <v>6.86</v>
      </c>
      <c r="D34" s="48"/>
      <c r="E34" s="31">
        <v>178</v>
      </c>
      <c r="F34" s="66">
        <v>5</v>
      </c>
      <c r="G34" s="66"/>
      <c r="H34" s="32">
        <v>1.8102</v>
      </c>
      <c r="I34" s="32">
        <v>2.9427</v>
      </c>
      <c r="J34" s="33">
        <v>2900650</v>
      </c>
      <c r="K34" s="48">
        <v>1.4</v>
      </c>
    </row>
    <row r="35" spans="1:11" ht="21" customHeight="1">
      <c r="A35" s="30">
        <v>30</v>
      </c>
      <c r="B35" s="31">
        <v>31.1</v>
      </c>
      <c r="C35" s="31">
        <v>6.86</v>
      </c>
      <c r="D35" s="48"/>
      <c r="E35" s="34">
        <v>180.4</v>
      </c>
      <c r="F35" s="66">
        <v>5</v>
      </c>
      <c r="G35" s="111"/>
      <c r="H35" s="35">
        <v>1.8177</v>
      </c>
      <c r="I35" s="35">
        <v>2.9548</v>
      </c>
      <c r="J35" s="49">
        <v>1902343</v>
      </c>
      <c r="K35" s="69" t="s">
        <v>18</v>
      </c>
    </row>
    <row r="36" spans="1:11" ht="21.75" customHeight="1">
      <c r="A36" s="10" t="s">
        <v>1</v>
      </c>
      <c r="B36" s="40">
        <f aca="true" t="shared" si="0" ref="B36:K36">SUM(B6:B35)</f>
        <v>678.3900000000001</v>
      </c>
      <c r="C36" s="40">
        <f t="shared" si="0"/>
        <v>206.64000000000007</v>
      </c>
      <c r="D36" s="53">
        <f t="shared" si="0"/>
        <v>80</v>
      </c>
      <c r="E36" s="70">
        <f t="shared" si="0"/>
        <v>4781.474999999999</v>
      </c>
      <c r="F36" s="60">
        <f t="shared" si="0"/>
        <v>150</v>
      </c>
      <c r="G36" s="60"/>
      <c r="H36" s="60">
        <f t="shared" si="0"/>
        <v>85.3137</v>
      </c>
      <c r="I36" s="60">
        <f t="shared" si="0"/>
        <v>117.43330000000002</v>
      </c>
      <c r="J36" s="41">
        <f t="shared" si="0"/>
        <v>62839255</v>
      </c>
      <c r="K36" s="53">
        <f t="shared" si="0"/>
        <v>221.79999999999998</v>
      </c>
    </row>
    <row r="37" spans="1:11" ht="21.75" customHeight="1">
      <c r="A37" s="10" t="s">
        <v>2</v>
      </c>
      <c r="B37" s="40">
        <f aca="true" t="shared" si="1" ref="B37:K37">AVERAGE(B6:B35)</f>
        <v>22.613000000000003</v>
      </c>
      <c r="C37" s="40">
        <f t="shared" si="1"/>
        <v>7.125517241379312</v>
      </c>
      <c r="D37" s="53">
        <f t="shared" si="1"/>
        <v>10</v>
      </c>
      <c r="E37" s="40">
        <f t="shared" si="1"/>
        <v>159.3825</v>
      </c>
      <c r="F37" s="60">
        <f t="shared" si="1"/>
        <v>5</v>
      </c>
      <c r="G37" s="60"/>
      <c r="H37" s="60">
        <f t="shared" si="1"/>
        <v>2.84379</v>
      </c>
      <c r="I37" s="60">
        <f t="shared" si="1"/>
        <v>3.9144433333333337</v>
      </c>
      <c r="J37" s="41">
        <f t="shared" si="1"/>
        <v>2094641.8333333333</v>
      </c>
      <c r="K37" s="53">
        <f t="shared" si="1"/>
        <v>14.786666666666665</v>
      </c>
    </row>
    <row r="38" spans="4:11" ht="21">
      <c r="D38" s="71"/>
      <c r="E38" s="14"/>
      <c r="F38" s="14"/>
      <c r="G38" s="14"/>
      <c r="H38" s="14"/>
      <c r="I38" s="14"/>
      <c r="J38" s="72"/>
      <c r="K38" s="71"/>
    </row>
    <row r="39" spans="4:11" ht="21">
      <c r="D39" s="11"/>
      <c r="E39" s="11"/>
      <c r="F39" s="11"/>
      <c r="G39" s="11"/>
      <c r="H39" s="11"/>
      <c r="I39" s="11"/>
      <c r="J39" s="116"/>
      <c r="K39" s="17"/>
    </row>
    <row r="40" ht="21">
      <c r="K40" s="18"/>
    </row>
    <row r="41" ht="21">
      <c r="K41" s="18"/>
    </row>
    <row r="42" ht="21">
      <c r="K42" s="18"/>
    </row>
    <row r="43" ht="21">
      <c r="K43" s="18"/>
    </row>
    <row r="44" ht="21">
      <c r="K44" s="18"/>
    </row>
    <row r="45" ht="21">
      <c r="K45" s="18"/>
    </row>
  </sheetData>
  <sheetProtection/>
  <mergeCells count="6">
    <mergeCell ref="F5:G5"/>
    <mergeCell ref="F4:G4"/>
    <mergeCell ref="A1:K1"/>
    <mergeCell ref="A2:K2"/>
    <mergeCell ref="B3:D3"/>
    <mergeCell ref="E3:K3"/>
  </mergeCells>
  <printOptions/>
  <pageMargins left="0.2" right="0.15748031496062992" top="0.1968503937007874" bottom="0.49" header="0.5118110236220472" footer="0.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MoZarD</cp:lastModifiedBy>
  <cp:lastPrinted>2008-01-31T04:13:25Z</cp:lastPrinted>
  <dcterms:created xsi:type="dcterms:W3CDTF">2004-10-14T06:28:53Z</dcterms:created>
  <dcterms:modified xsi:type="dcterms:W3CDTF">2008-01-31T04:13:26Z</dcterms:modified>
  <cp:category/>
  <cp:version/>
  <cp:contentType/>
  <cp:contentStatus/>
</cp:coreProperties>
</file>