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505" tabRatio="851" activeTab="11"/>
  </bookViews>
  <sheets>
    <sheet name="มค'51" sheetId="1" r:id="rId1"/>
    <sheet name="กพ'51" sheetId="2" r:id="rId2"/>
    <sheet name="มีค'51 " sheetId="3" r:id="rId3"/>
    <sheet name="เมย'51 " sheetId="4" r:id="rId4"/>
    <sheet name="พค'51 " sheetId="5" r:id="rId5"/>
    <sheet name="มิย'51 " sheetId="6" r:id="rId6"/>
    <sheet name="กค'51 " sheetId="7" r:id="rId7"/>
    <sheet name="สค.51 " sheetId="8" r:id="rId8"/>
    <sheet name="กย.51 " sheetId="9" r:id="rId9"/>
    <sheet name="ตค.51 " sheetId="10" r:id="rId10"/>
    <sheet name="พย'51 " sheetId="11" r:id="rId11"/>
    <sheet name="ธค.51 " sheetId="12" r:id="rId12"/>
  </sheets>
  <definedNames/>
  <calcPr fullCalcOnLoad="1"/>
</workbook>
</file>

<file path=xl/sharedStrings.xml><?xml version="1.0" encoding="utf-8"?>
<sst xmlns="http://schemas.openxmlformats.org/spreadsheetml/2006/main" count="1122" uniqueCount="35">
  <si>
    <t>วันที่</t>
  </si>
  <si>
    <t>รวม</t>
  </si>
  <si>
    <t>เฉลี่ย</t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</si>
  <si>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</si>
  <si>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</si>
  <si>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</si>
  <si>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</si>
  <si>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</si>
  <si>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</si>
  <si>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</si>
  <si>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</si>
  <si>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</si>
  <si>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</si>
  <si>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>น้ำฝน</t>
  </si>
  <si>
    <t>มม.</t>
  </si>
  <si>
    <t>น้ำในอ่าง</t>
  </si>
  <si>
    <t>-</t>
  </si>
  <si>
    <t>สถิติ,ปริมาณน้ำ  โครงการแม่แฝก - แม่งัด</t>
  </si>
  <si>
    <t xml:space="preserve">                ประจำเดือน          มกราคม          พ.ศ.  2551             </t>
  </si>
  <si>
    <t xml:space="preserve">                    ประจำเดือน          กุมภาพันธ์         พ.ศ.  2551                 </t>
  </si>
  <si>
    <t xml:space="preserve">             ประจำเดือน          เมษายน          พ.ศ.  2551            </t>
  </si>
  <si>
    <t xml:space="preserve">                       ประจำเดือน          พฤษภาคม      พ.ศ.  2551                        </t>
  </si>
  <si>
    <t xml:space="preserve">                       ประจำเดือน          มิถุนายน      พ.ศ.  2551                      </t>
  </si>
  <si>
    <t xml:space="preserve">                       ประจำเดือน          กรกฎาคม      พ.ศ.  2551                   </t>
  </si>
  <si>
    <t xml:space="preserve">                ประจำเดือน          กันยายน          พ.ศ.  2551                 </t>
  </si>
  <si>
    <t xml:space="preserve">    สถิติ, ปริมาณน้ำ  โครงการแม่แฝก - แม่งัด</t>
  </si>
  <si>
    <t>สถิติ , ปริมาณน้ำ  โครงการแม่แฝก - แม่งัด</t>
  </si>
  <si>
    <t xml:space="preserve">                  ประจำเดือน          สิงหาคม         พ.ศ.  2551                  </t>
  </si>
  <si>
    <r>
      <t>ม.</t>
    </r>
    <r>
      <rPr>
        <b/>
        <vertAlign val="superscript"/>
        <sz val="14"/>
        <rFont val="Angsana New"/>
        <family val="1"/>
      </rPr>
      <t>3</t>
    </r>
    <r>
      <rPr>
        <b/>
        <sz val="14"/>
        <rFont val="Angsana New"/>
        <family val="1"/>
      </rPr>
      <t>/วินาที</t>
    </r>
  </si>
  <si>
    <r>
      <t>ล้าน ม.</t>
    </r>
    <r>
      <rPr>
        <b/>
        <vertAlign val="superscript"/>
        <sz val="14"/>
        <rFont val="Angsana New"/>
        <family val="1"/>
      </rPr>
      <t>3</t>
    </r>
  </si>
  <si>
    <t xml:space="preserve">             ประจำเดือน        ตุลาคม     พ.ศ.  2551              </t>
  </si>
  <si>
    <t xml:space="preserve">                 ประจำเดือน         พฤศจิกายน        พ.ศ.  2551                 </t>
  </si>
  <si>
    <t xml:space="preserve">              ประจำเดือน        ธันวาคม     พ.ศ.  2551              </t>
  </si>
  <si>
    <t xml:space="preserve">                   ประจำเดือน          มีนาคม         พ.ศ.  2551                   </t>
  </si>
  <si>
    <t>ชม.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</si>
</sst>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0.00000"/>
    <numFmt numFmtId="191" formatCode="#,##0.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_-* #,##0_-;\-* #,##0_-;_-* &quot;-&quot;??_-;_-@_-"/>
    <numFmt numFmtId="204" formatCode="00,000"/>
    <numFmt numFmtId="205" formatCode="0,000.00"/>
    <numFmt numFmtId="206" formatCode="0,000.000"/>
    <numFmt numFmtId="207" formatCode="#,##0.000"/>
  </numFmts>
  <fonts count="33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0"/>
      <name val="Angsana New"/>
      <family val="1"/>
    </font>
    <font>
      <b/>
      <vertAlign val="superscript"/>
      <sz val="14"/>
      <name val="Angsana New"/>
      <family val="1"/>
    </font>
    <font>
      <b/>
      <sz val="18"/>
      <color indexed="10"/>
      <name val="Angsana New"/>
      <family val="1"/>
    </font>
    <font>
      <sz val="14"/>
      <color indexed="10"/>
      <name val="Angsana New"/>
      <family val="1"/>
    </font>
    <font>
      <b/>
      <sz val="16"/>
      <color indexed="48"/>
      <name val="Angsana New"/>
      <family val="1"/>
    </font>
    <font>
      <b/>
      <sz val="16"/>
      <color indexed="14"/>
      <name val="Angsana New"/>
      <family val="1"/>
    </font>
    <font>
      <sz val="16"/>
      <color indexed="48"/>
      <name val="Angsana New"/>
      <family val="1"/>
    </font>
    <font>
      <sz val="16"/>
      <color indexed="63"/>
      <name val="Angsana New"/>
      <family val="1"/>
    </font>
    <font>
      <sz val="16"/>
      <color indexed="14"/>
      <name val="Angsana New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1" fillId="4" borderId="0" applyNumberFormat="0" applyBorder="0" applyAlignment="0" applyProtection="0"/>
    <xf numFmtId="0" fontId="14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7" fontId="2" fillId="0" borderId="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189" fontId="2" fillId="0" borderId="0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87" fontId="2" fillId="0" borderId="0" xfId="0" applyNumberFormat="1" applyFont="1" applyBorder="1" applyAlignment="1">
      <alignment horizontal="right"/>
    </xf>
    <xf numFmtId="187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89" fontId="4" fillId="0" borderId="11" xfId="0" applyNumberFormat="1" applyFont="1" applyBorder="1" applyAlignment="1">
      <alignment horizontal="center"/>
    </xf>
    <xf numFmtId="187" fontId="4" fillId="0" borderId="12" xfId="0" applyNumberFormat="1" applyFont="1" applyBorder="1" applyAlignment="1">
      <alignment horizontal="center"/>
    </xf>
    <xf numFmtId="188" fontId="4" fillId="0" borderId="12" xfId="0" applyNumberFormat="1" applyFont="1" applyBorder="1" applyAlignment="1" quotePrefix="1">
      <alignment horizontal="center"/>
    </xf>
    <xf numFmtId="18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8" fontId="4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88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87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188" fontId="5" fillId="0" borderId="14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191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88" fontId="5" fillId="0" borderId="12" xfId="0" applyNumberFormat="1" applyFont="1" applyBorder="1" applyAlignment="1" quotePrefix="1">
      <alignment horizontal="center"/>
    </xf>
    <xf numFmtId="188" fontId="5" fillId="0" borderId="15" xfId="0" applyNumberFormat="1" applyFont="1" applyBorder="1" applyAlignment="1">
      <alignment horizontal="center"/>
    </xf>
    <xf numFmtId="204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5" fillId="0" borderId="13" xfId="0" applyNumberFormat="1" applyFont="1" applyBorder="1" applyAlignment="1">
      <alignment horizontal="center"/>
    </xf>
    <xf numFmtId="189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203" fontId="5" fillId="0" borderId="11" xfId="36" applyNumberFormat="1" applyFont="1" applyBorder="1" applyAlignment="1">
      <alignment horizontal="center"/>
    </xf>
    <xf numFmtId="203" fontId="5" fillId="0" borderId="12" xfId="36" applyNumberFormat="1" applyFont="1" applyBorder="1" applyAlignment="1">
      <alignment horizontal="center"/>
    </xf>
    <xf numFmtId="187" fontId="2" fillId="0" borderId="0" xfId="0" applyNumberFormat="1" applyFont="1" applyAlignment="1">
      <alignment/>
    </xf>
    <xf numFmtId="189" fontId="5" fillId="0" borderId="0" xfId="0" applyNumberFormat="1" applyFont="1" applyAlignment="1">
      <alignment horizontal="center"/>
    </xf>
    <xf numFmtId="189" fontId="4" fillId="0" borderId="12" xfId="0" applyNumberFormat="1" applyFont="1" applyFill="1" applyBorder="1" applyAlignment="1">
      <alignment horizontal="center"/>
    </xf>
    <xf numFmtId="3" fontId="4" fillId="24" borderId="12" xfId="36" applyNumberFormat="1" applyFont="1" applyFill="1" applyBorder="1" applyAlignment="1">
      <alignment horizontal="center"/>
    </xf>
    <xf numFmtId="189" fontId="5" fillId="0" borderId="12" xfId="0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12" xfId="36" applyNumberFormat="1" applyFont="1" applyBorder="1" applyAlignment="1">
      <alignment horizontal="center"/>
    </xf>
    <xf numFmtId="3" fontId="5" fillId="0" borderId="12" xfId="0" applyNumberFormat="1" applyFont="1" applyBorder="1" applyAlignment="1" quotePrefix="1">
      <alignment horizontal="center"/>
    </xf>
    <xf numFmtId="188" fontId="4" fillId="0" borderId="11" xfId="0" applyNumberFormat="1" applyFont="1" applyBorder="1" applyAlignment="1">
      <alignment horizontal="center"/>
    </xf>
    <xf numFmtId="203" fontId="5" fillId="0" borderId="13" xfId="36" applyNumberFormat="1" applyFont="1" applyBorder="1" applyAlignment="1">
      <alignment horizontal="center"/>
    </xf>
    <xf numFmtId="189" fontId="2" fillId="0" borderId="18" xfId="0" applyNumberFormat="1" applyFont="1" applyBorder="1" applyAlignment="1">
      <alignment horizontal="center"/>
    </xf>
    <xf numFmtId="189" fontId="2" fillId="0" borderId="19" xfId="0" applyNumberFormat="1" applyFont="1" applyBorder="1" applyAlignment="1">
      <alignment horizontal="center"/>
    </xf>
    <xf numFmtId="189" fontId="5" fillId="0" borderId="19" xfId="0" applyNumberFormat="1" applyFont="1" applyBorder="1" applyAlignment="1">
      <alignment horizontal="center"/>
    </xf>
    <xf numFmtId="189" fontId="5" fillId="0" borderId="18" xfId="0" applyNumberFormat="1" applyFont="1" applyBorder="1" applyAlignment="1">
      <alignment horizontal="center"/>
    </xf>
    <xf numFmtId="191" fontId="5" fillId="0" borderId="15" xfId="0" applyNumberFormat="1" applyFont="1" applyBorder="1" applyAlignment="1">
      <alignment horizontal="center"/>
    </xf>
    <xf numFmtId="3" fontId="4" fillId="24" borderId="11" xfId="36" applyNumberFormat="1" applyFont="1" applyFill="1" applyBorder="1" applyAlignment="1">
      <alignment horizontal="center"/>
    </xf>
    <xf numFmtId="3" fontId="4" fillId="0" borderId="12" xfId="36" applyNumberFormat="1" applyFont="1" applyBorder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7" fontId="28" fillId="25" borderId="2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8" fillId="25" borderId="20" xfId="0" applyFont="1" applyFill="1" applyBorder="1" applyAlignment="1">
      <alignment horizontal="center"/>
    </xf>
    <xf numFmtId="0" fontId="24" fillId="18" borderId="0" xfId="0" applyFont="1" applyFill="1" applyAlignment="1">
      <alignment/>
    </xf>
    <xf numFmtId="188" fontId="28" fillId="25" borderId="20" xfId="0" applyNumberFormat="1" applyFont="1" applyFill="1" applyBorder="1" applyAlignment="1">
      <alignment horizontal="center"/>
    </xf>
    <xf numFmtId="189" fontId="28" fillId="25" borderId="25" xfId="0" applyNumberFormat="1" applyFont="1" applyFill="1" applyBorder="1" applyAlignment="1">
      <alignment horizontal="center"/>
    </xf>
    <xf numFmtId="189" fontId="28" fillId="25" borderId="20" xfId="0" applyNumberFormat="1" applyFont="1" applyFill="1" applyBorder="1" applyAlignment="1">
      <alignment horizontal="center"/>
    </xf>
    <xf numFmtId="3" fontId="28" fillId="25" borderId="20" xfId="0" applyNumberFormat="1" applyFont="1" applyFill="1" applyBorder="1" applyAlignment="1">
      <alignment horizontal="center"/>
    </xf>
    <xf numFmtId="0" fontId="29" fillId="18" borderId="20" xfId="0" applyFont="1" applyFill="1" applyBorder="1" applyAlignment="1">
      <alignment horizontal="center"/>
    </xf>
    <xf numFmtId="187" fontId="29" fillId="18" borderId="20" xfId="0" applyNumberFormat="1" applyFont="1" applyFill="1" applyBorder="1" applyAlignment="1">
      <alignment horizontal="center"/>
    </xf>
    <xf numFmtId="188" fontId="29" fillId="18" borderId="20" xfId="0" applyNumberFormat="1" applyFont="1" applyFill="1" applyBorder="1" applyAlignment="1">
      <alignment horizontal="center"/>
    </xf>
    <xf numFmtId="189" fontId="29" fillId="18" borderId="25" xfId="0" applyNumberFormat="1" applyFont="1" applyFill="1" applyBorder="1" applyAlignment="1">
      <alignment horizontal="center"/>
    </xf>
    <xf numFmtId="189" fontId="29" fillId="18" borderId="20" xfId="0" applyNumberFormat="1" applyFont="1" applyFill="1" applyBorder="1" applyAlignment="1">
      <alignment horizontal="center"/>
    </xf>
    <xf numFmtId="3" fontId="29" fillId="18" borderId="20" xfId="0" applyNumberFormat="1" applyFont="1" applyFill="1" applyBorder="1" applyAlignment="1">
      <alignment horizontal="center"/>
    </xf>
    <xf numFmtId="191" fontId="28" fillId="25" borderId="20" xfId="0" applyNumberFormat="1" applyFont="1" applyFill="1" applyBorder="1" applyAlignment="1">
      <alignment horizontal="center"/>
    </xf>
    <xf numFmtId="191" fontId="29" fillId="18" borderId="20" xfId="0" applyNumberFormat="1" applyFont="1" applyFill="1" applyBorder="1" applyAlignment="1">
      <alignment horizontal="center"/>
    </xf>
    <xf numFmtId="0" fontId="29" fillId="25" borderId="20" xfId="0" applyFont="1" applyFill="1" applyBorder="1" applyAlignment="1">
      <alignment horizontal="center"/>
    </xf>
    <xf numFmtId="187" fontId="29" fillId="25" borderId="20" xfId="0" applyNumberFormat="1" applyFont="1" applyFill="1" applyBorder="1" applyAlignment="1">
      <alignment horizontal="center"/>
    </xf>
    <xf numFmtId="188" fontId="29" fillId="25" borderId="20" xfId="0" applyNumberFormat="1" applyFont="1" applyFill="1" applyBorder="1" applyAlignment="1">
      <alignment horizontal="center"/>
    </xf>
    <xf numFmtId="206" fontId="29" fillId="25" borderId="20" xfId="0" applyNumberFormat="1" applyFont="1" applyFill="1" applyBorder="1" applyAlignment="1">
      <alignment horizontal="center"/>
    </xf>
    <xf numFmtId="189" fontId="29" fillId="25" borderId="20" xfId="0" applyNumberFormat="1" applyFont="1" applyFill="1" applyBorder="1" applyAlignment="1">
      <alignment horizontal="center"/>
    </xf>
    <xf numFmtId="3" fontId="29" fillId="25" borderId="2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206" fontId="28" fillId="25" borderId="20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187" fontId="29" fillId="18" borderId="25" xfId="0" applyNumberFormat="1" applyFont="1" applyFill="1" applyBorder="1" applyAlignment="1">
      <alignment horizontal="center"/>
    </xf>
    <xf numFmtId="187" fontId="28" fillId="25" borderId="25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187" fontId="31" fillId="0" borderId="13" xfId="0" applyNumberFormat="1" applyFont="1" applyFill="1" applyBorder="1" applyAlignment="1">
      <alignment horizontal="center"/>
    </xf>
    <xf numFmtId="189" fontId="31" fillId="0" borderId="18" xfId="0" applyNumberFormat="1" applyFont="1" applyFill="1" applyBorder="1" applyAlignment="1">
      <alignment horizontal="center"/>
    </xf>
    <xf numFmtId="189" fontId="31" fillId="0" borderId="12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3" fontId="31" fillId="0" borderId="17" xfId="0" applyNumberFormat="1" applyFont="1" applyFill="1" applyBorder="1" applyAlignment="1">
      <alignment horizontal="center"/>
    </xf>
    <xf numFmtId="188" fontId="31" fillId="0" borderId="14" xfId="0" applyNumberFormat="1" applyFont="1" applyFill="1" applyBorder="1" applyAlignment="1">
      <alignment horizontal="center"/>
    </xf>
    <xf numFmtId="207" fontId="28" fillId="25" borderId="2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207" fontId="28" fillId="25" borderId="25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89" fontId="28" fillId="25" borderId="25" xfId="0" applyNumberFormat="1" applyFont="1" applyFill="1" applyBorder="1" applyAlignment="1">
      <alignment horizontal="center"/>
    </xf>
    <xf numFmtId="189" fontId="28" fillId="25" borderId="27" xfId="0" applyNumberFormat="1" applyFont="1" applyFill="1" applyBorder="1" applyAlignment="1">
      <alignment horizontal="center"/>
    </xf>
    <xf numFmtId="189" fontId="29" fillId="18" borderId="25" xfId="0" applyNumberFormat="1" applyFont="1" applyFill="1" applyBorder="1" applyAlignment="1">
      <alignment horizontal="center"/>
    </xf>
    <xf numFmtId="189" fontId="29" fillId="18" borderId="27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89" fontId="29" fillId="25" borderId="25" xfId="0" applyNumberFormat="1" applyFont="1" applyFill="1" applyBorder="1" applyAlignment="1">
      <alignment horizontal="center"/>
    </xf>
    <xf numFmtId="189" fontId="29" fillId="25" borderId="27" xfId="0" applyNumberFormat="1" applyFont="1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187" fontId="5" fillId="4" borderId="11" xfId="0" applyNumberFormat="1" applyFont="1" applyFill="1" applyBorder="1" applyAlignment="1">
      <alignment horizontal="center"/>
    </xf>
    <xf numFmtId="187" fontId="5" fillId="4" borderId="12" xfId="0" applyNumberFormat="1" applyFont="1" applyFill="1" applyBorder="1" applyAlignment="1">
      <alignment horizontal="center"/>
    </xf>
    <xf numFmtId="187" fontId="5" fillId="4" borderId="14" xfId="0" applyNumberFormat="1" applyFont="1" applyFill="1" applyBorder="1" applyAlignment="1">
      <alignment horizontal="center"/>
    </xf>
    <xf numFmtId="188" fontId="5" fillId="4" borderId="12" xfId="0" applyNumberFormat="1" applyFont="1" applyFill="1" applyBorder="1" applyAlignment="1">
      <alignment horizontal="center"/>
    </xf>
    <xf numFmtId="188" fontId="5" fillId="4" borderId="15" xfId="0" applyNumberFormat="1" applyFont="1" applyFill="1" applyBorder="1" applyAlignment="1">
      <alignment horizontal="center"/>
    </xf>
    <xf numFmtId="187" fontId="5" fillId="4" borderId="15" xfId="0" applyNumberFormat="1" applyFont="1" applyFill="1" applyBorder="1" applyAlignment="1">
      <alignment horizontal="center"/>
    </xf>
    <xf numFmtId="188" fontId="5" fillId="4" borderId="14" xfId="0" applyNumberFormat="1" applyFont="1" applyFill="1" applyBorder="1" applyAlignment="1">
      <alignment horizontal="center"/>
    </xf>
    <xf numFmtId="187" fontId="4" fillId="4" borderId="11" xfId="0" applyNumberFormat="1" applyFont="1" applyFill="1" applyBorder="1" applyAlignment="1">
      <alignment horizontal="center"/>
    </xf>
    <xf numFmtId="187" fontId="4" fillId="4" borderId="12" xfId="0" applyNumberFormat="1" applyFont="1" applyFill="1" applyBorder="1" applyAlignment="1">
      <alignment horizontal="center"/>
    </xf>
    <xf numFmtId="188" fontId="4" fillId="4" borderId="12" xfId="0" applyNumberFormat="1" applyFont="1" applyFill="1" applyBorder="1" applyAlignment="1">
      <alignment horizontal="center"/>
    </xf>
    <xf numFmtId="188" fontId="5" fillId="4" borderId="11" xfId="0" applyNumberFormat="1" applyFont="1" applyFill="1" applyBorder="1" applyAlignment="1">
      <alignment horizontal="center"/>
    </xf>
    <xf numFmtId="187" fontId="5" fillId="4" borderId="0" xfId="0" applyNumberFormat="1" applyFont="1" applyFill="1" applyAlignment="1">
      <alignment horizontal="center"/>
    </xf>
    <xf numFmtId="187" fontId="31" fillId="4" borderId="12" xfId="0" applyNumberFormat="1" applyFont="1" applyFill="1" applyBorder="1" applyAlignment="1">
      <alignment horizontal="center"/>
    </xf>
    <xf numFmtId="188" fontId="31" fillId="4" borderId="12" xfId="0" applyNumberFormat="1" applyFont="1" applyFill="1" applyBorder="1" applyAlignment="1">
      <alignment horizontal="center"/>
    </xf>
    <xf numFmtId="187" fontId="5" fillId="4" borderId="13" xfId="0" applyNumberFormat="1" applyFont="1" applyFill="1" applyBorder="1" applyAlignment="1">
      <alignment horizontal="center"/>
    </xf>
    <xf numFmtId="188" fontId="4" fillId="4" borderId="11" xfId="0" applyNumberFormat="1" applyFont="1" applyFill="1" applyBorder="1" applyAlignment="1" quotePrefix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L39"/>
  <sheetViews>
    <sheetView zoomScalePageLayoutView="0" workbookViewId="0" topLeftCell="A1">
      <selection activeCell="B3" sqref="B3:D36"/>
    </sheetView>
  </sheetViews>
  <sheetFormatPr defaultColWidth="9.140625" defaultRowHeight="12.75"/>
  <cols>
    <col min="1" max="1" width="5.28125" style="30" bestFit="1" customWidth="1"/>
    <col min="2" max="2" width="14.7109375" style="30" customWidth="1"/>
    <col min="3" max="3" width="15.7109375" style="30" customWidth="1"/>
    <col min="4" max="4" width="5.421875" style="30" bestFit="1" customWidth="1"/>
    <col min="5" max="6" width="10.7109375" style="30" customWidth="1"/>
    <col min="7" max="7" width="3.421875" style="30" customWidth="1"/>
    <col min="8" max="10" width="10.7109375" style="30" customWidth="1"/>
    <col min="11" max="11" width="6.421875" style="30" bestFit="1" customWidth="1"/>
    <col min="12" max="16384" width="9.140625" style="30" customWidth="1"/>
  </cols>
  <sheetData>
    <row r="1" spans="1:11" ht="26.25">
      <c r="A1" s="131" t="s">
        <v>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6.25">
      <c r="A2" s="132" t="s">
        <v>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1" customFormat="1" ht="21" customHeight="1">
      <c r="A3" s="78"/>
      <c r="B3" s="139" t="s">
        <v>5</v>
      </c>
      <c r="C3" s="140"/>
      <c r="D3" s="141"/>
      <c r="E3" s="133" t="s">
        <v>11</v>
      </c>
      <c r="F3" s="134"/>
      <c r="G3" s="134"/>
      <c r="H3" s="134"/>
      <c r="I3" s="134"/>
      <c r="J3" s="134"/>
      <c r="K3" s="135"/>
    </row>
    <row r="4" spans="1:12" s="1" customFormat="1" ht="21" customHeight="1">
      <c r="A4" s="79" t="s">
        <v>0</v>
      </c>
      <c r="B4" s="142" t="s">
        <v>3</v>
      </c>
      <c r="C4" s="142" t="s">
        <v>4</v>
      </c>
      <c r="D4" s="142" t="s">
        <v>13</v>
      </c>
      <c r="E4" s="80" t="s">
        <v>15</v>
      </c>
      <c r="F4" s="125" t="s">
        <v>6</v>
      </c>
      <c r="G4" s="126"/>
      <c r="H4" s="81" t="s">
        <v>7</v>
      </c>
      <c r="I4" s="82" t="s">
        <v>8</v>
      </c>
      <c r="J4" s="81" t="s">
        <v>9</v>
      </c>
      <c r="K4" s="82" t="s">
        <v>13</v>
      </c>
      <c r="L4" s="3"/>
    </row>
    <row r="5" spans="1:11" s="1" customFormat="1" ht="21" customHeight="1">
      <c r="A5" s="83"/>
      <c r="B5" s="143" t="s">
        <v>28</v>
      </c>
      <c r="C5" s="143" t="s">
        <v>28</v>
      </c>
      <c r="D5" s="143" t="s">
        <v>14</v>
      </c>
      <c r="E5" s="84" t="s">
        <v>29</v>
      </c>
      <c r="F5" s="84" t="s">
        <v>28</v>
      </c>
      <c r="G5" s="123" t="s">
        <v>34</v>
      </c>
      <c r="H5" s="85" t="s">
        <v>28</v>
      </c>
      <c r="I5" s="86" t="s">
        <v>28</v>
      </c>
      <c r="J5" s="85" t="s">
        <v>10</v>
      </c>
      <c r="K5" s="86" t="s">
        <v>14</v>
      </c>
    </row>
    <row r="6" spans="1:11" ht="20.25" customHeight="1">
      <c r="A6" s="24">
        <v>1</v>
      </c>
      <c r="B6" s="144">
        <v>1.35</v>
      </c>
      <c r="C6" s="144">
        <v>7.78</v>
      </c>
      <c r="D6" s="144" t="s">
        <v>16</v>
      </c>
      <c r="E6" s="25">
        <v>217.38</v>
      </c>
      <c r="F6" s="70">
        <v>5</v>
      </c>
      <c r="G6" s="124">
        <v>5</v>
      </c>
      <c r="H6" s="75" t="s">
        <v>16</v>
      </c>
      <c r="I6" s="75" t="s">
        <v>16</v>
      </c>
      <c r="J6" s="37">
        <v>200000</v>
      </c>
      <c r="K6" s="25" t="s">
        <v>16</v>
      </c>
    </row>
    <row r="7" spans="1:11" ht="20.25" customHeight="1">
      <c r="A7" s="21">
        <v>2</v>
      </c>
      <c r="B7" s="145">
        <v>1.35</v>
      </c>
      <c r="C7" s="145">
        <v>7.78</v>
      </c>
      <c r="D7" s="145" t="s">
        <v>16</v>
      </c>
      <c r="E7" s="31">
        <v>217.49</v>
      </c>
      <c r="F7" s="71">
        <v>5</v>
      </c>
      <c r="G7" s="124">
        <v>5</v>
      </c>
      <c r="H7" s="28">
        <v>1.9094</v>
      </c>
      <c r="I7" s="28" t="s">
        <v>16</v>
      </c>
      <c r="J7" s="32">
        <v>193107</v>
      </c>
      <c r="K7" s="31" t="s">
        <v>16</v>
      </c>
    </row>
    <row r="8" spans="1:11" ht="20.25" customHeight="1">
      <c r="A8" s="21">
        <v>3</v>
      </c>
      <c r="B8" s="145">
        <v>1.35</v>
      </c>
      <c r="C8" s="145">
        <v>7.78</v>
      </c>
      <c r="D8" s="145" t="s">
        <v>16</v>
      </c>
      <c r="E8" s="31">
        <v>217.49</v>
      </c>
      <c r="F8" s="71">
        <v>5</v>
      </c>
      <c r="G8" s="124">
        <v>5</v>
      </c>
      <c r="H8" s="28">
        <v>1.9094</v>
      </c>
      <c r="I8" s="28" t="s">
        <v>16</v>
      </c>
      <c r="J8" s="32">
        <v>238809</v>
      </c>
      <c r="K8" s="31" t="s">
        <v>16</v>
      </c>
    </row>
    <row r="9" spans="1:11" ht="20.25" customHeight="1">
      <c r="A9" s="21">
        <v>4</v>
      </c>
      <c r="B9" s="145">
        <v>1.35</v>
      </c>
      <c r="C9" s="145">
        <v>7.78</v>
      </c>
      <c r="D9" s="145" t="s">
        <v>16</v>
      </c>
      <c r="E9" s="31">
        <v>217.38</v>
      </c>
      <c r="F9" s="71">
        <v>5</v>
      </c>
      <c r="G9" s="124">
        <v>5</v>
      </c>
      <c r="H9" s="28">
        <v>1.9091</v>
      </c>
      <c r="I9" s="28">
        <v>3.7231</v>
      </c>
      <c r="J9" s="32">
        <v>246621</v>
      </c>
      <c r="K9" s="31" t="s">
        <v>16</v>
      </c>
    </row>
    <row r="10" spans="1:11" ht="20.25" customHeight="1">
      <c r="A10" s="21">
        <v>5</v>
      </c>
      <c r="B10" s="145">
        <v>1.35</v>
      </c>
      <c r="C10" s="145">
        <v>7.78</v>
      </c>
      <c r="D10" s="145" t="s">
        <v>16</v>
      </c>
      <c r="E10" s="31">
        <v>217.05</v>
      </c>
      <c r="F10" s="71">
        <v>5</v>
      </c>
      <c r="G10" s="124">
        <v>5</v>
      </c>
      <c r="H10" s="28">
        <v>1.9082</v>
      </c>
      <c r="I10" s="28">
        <v>3.7214</v>
      </c>
      <c r="J10" s="32">
        <v>246396</v>
      </c>
      <c r="K10" s="31" t="s">
        <v>16</v>
      </c>
    </row>
    <row r="11" spans="1:11" ht="20.25" customHeight="1">
      <c r="A11" s="21">
        <v>6</v>
      </c>
      <c r="B11" s="145">
        <v>1.35</v>
      </c>
      <c r="C11" s="145">
        <v>7.78</v>
      </c>
      <c r="D11" s="145" t="s">
        <v>16</v>
      </c>
      <c r="E11" s="31">
        <v>216.72</v>
      </c>
      <c r="F11" s="71">
        <v>5</v>
      </c>
      <c r="G11" s="124">
        <v>5</v>
      </c>
      <c r="H11" s="28">
        <v>1.9074</v>
      </c>
      <c r="I11" s="28">
        <v>3.7196</v>
      </c>
      <c r="J11" s="32">
        <v>221238</v>
      </c>
      <c r="K11" s="31" t="s">
        <v>16</v>
      </c>
    </row>
    <row r="12" spans="1:11" ht="20.25" customHeight="1">
      <c r="A12" s="21">
        <v>7</v>
      </c>
      <c r="B12" s="145">
        <v>1.35</v>
      </c>
      <c r="C12" s="145">
        <v>7.78</v>
      </c>
      <c r="D12" s="145" t="s">
        <v>16</v>
      </c>
      <c r="E12" s="31">
        <v>216.5</v>
      </c>
      <c r="F12" s="71">
        <v>5</v>
      </c>
      <c r="G12" s="124">
        <v>5</v>
      </c>
      <c r="H12" s="28" t="s">
        <v>16</v>
      </c>
      <c r="I12" s="28" t="s">
        <v>16</v>
      </c>
      <c r="J12" s="32">
        <v>200000</v>
      </c>
      <c r="K12" s="31" t="s">
        <v>16</v>
      </c>
    </row>
    <row r="13" spans="1:11" ht="20.25" customHeight="1">
      <c r="A13" s="21">
        <v>8</v>
      </c>
      <c r="B13" s="145" t="s">
        <v>16</v>
      </c>
      <c r="C13" s="145">
        <v>8.47</v>
      </c>
      <c r="D13" s="145" t="s">
        <v>16</v>
      </c>
      <c r="E13" s="31">
        <v>216.61</v>
      </c>
      <c r="F13" s="71">
        <v>5</v>
      </c>
      <c r="G13" s="124">
        <v>5</v>
      </c>
      <c r="H13" s="28" t="s">
        <v>16</v>
      </c>
      <c r="I13" s="28" t="s">
        <v>16</v>
      </c>
      <c r="J13" s="32">
        <v>232059</v>
      </c>
      <c r="K13" s="31" t="s">
        <v>16</v>
      </c>
    </row>
    <row r="14" spans="1:11" ht="20.25" customHeight="1">
      <c r="A14" s="21">
        <v>9</v>
      </c>
      <c r="B14" s="145" t="s">
        <v>16</v>
      </c>
      <c r="C14" s="145">
        <v>8.47</v>
      </c>
      <c r="D14" s="145" t="s">
        <v>16</v>
      </c>
      <c r="E14" s="31">
        <v>216.72</v>
      </c>
      <c r="F14" s="71">
        <v>5</v>
      </c>
      <c r="G14" s="124">
        <v>5</v>
      </c>
      <c r="H14" s="28">
        <v>0.6362</v>
      </c>
      <c r="I14" s="28" t="s">
        <v>16</v>
      </c>
      <c r="J14" s="32">
        <v>177001</v>
      </c>
      <c r="K14" s="31" t="s">
        <v>16</v>
      </c>
    </row>
    <row r="15" spans="1:11" ht="20.25" customHeight="1">
      <c r="A15" s="21">
        <v>10</v>
      </c>
      <c r="B15" s="145">
        <v>1.81</v>
      </c>
      <c r="C15" s="145">
        <v>7.73</v>
      </c>
      <c r="D15" s="145" t="s">
        <v>16</v>
      </c>
      <c r="E15" s="31">
        <v>216.72</v>
      </c>
      <c r="F15" s="71">
        <v>5</v>
      </c>
      <c r="G15" s="124">
        <v>5</v>
      </c>
      <c r="H15" s="28">
        <v>1.9077</v>
      </c>
      <c r="I15" s="28" t="s">
        <v>16</v>
      </c>
      <c r="J15" s="32" t="s">
        <v>16</v>
      </c>
      <c r="K15" s="31" t="s">
        <v>16</v>
      </c>
    </row>
    <row r="16" spans="1:11" ht="20.25" customHeight="1">
      <c r="A16" s="21">
        <v>11</v>
      </c>
      <c r="B16" s="145">
        <v>2.4</v>
      </c>
      <c r="C16" s="145">
        <v>9.14</v>
      </c>
      <c r="D16" s="145" t="s">
        <v>16</v>
      </c>
      <c r="E16" s="31">
        <v>215.98</v>
      </c>
      <c r="F16" s="71">
        <v>5</v>
      </c>
      <c r="G16" s="124">
        <v>24</v>
      </c>
      <c r="H16" s="28">
        <v>1.9056</v>
      </c>
      <c r="I16" s="28">
        <v>3.7162</v>
      </c>
      <c r="J16" s="32" t="s">
        <v>16</v>
      </c>
      <c r="K16" s="31" t="s">
        <v>16</v>
      </c>
    </row>
    <row r="17" spans="1:11" ht="20.25" customHeight="1">
      <c r="A17" s="21">
        <v>12</v>
      </c>
      <c r="B17" s="145">
        <v>2.4</v>
      </c>
      <c r="C17" s="145">
        <v>9.78</v>
      </c>
      <c r="D17" s="145" t="s">
        <v>16</v>
      </c>
      <c r="E17" s="31">
        <v>214.94</v>
      </c>
      <c r="F17" s="71">
        <v>5</v>
      </c>
      <c r="G17" s="124">
        <v>24</v>
      </c>
      <c r="H17" s="28">
        <v>1.9032</v>
      </c>
      <c r="I17" s="28">
        <v>4.2052</v>
      </c>
      <c r="J17" s="32" t="s">
        <v>16</v>
      </c>
      <c r="K17" s="31" t="s">
        <v>16</v>
      </c>
    </row>
    <row r="18" spans="1:11" ht="20.25" customHeight="1">
      <c r="A18" s="21">
        <v>13</v>
      </c>
      <c r="B18" s="145">
        <v>2.4</v>
      </c>
      <c r="C18" s="145">
        <v>9.78</v>
      </c>
      <c r="D18" s="145" t="s">
        <v>16</v>
      </c>
      <c r="E18" s="31">
        <v>213.9</v>
      </c>
      <c r="F18" s="71">
        <v>5</v>
      </c>
      <c r="G18" s="124">
        <v>24</v>
      </c>
      <c r="H18" s="28">
        <v>1.9009</v>
      </c>
      <c r="I18" s="28">
        <v>4.1999</v>
      </c>
      <c r="J18" s="32">
        <v>155368</v>
      </c>
      <c r="K18" s="31" t="s">
        <v>16</v>
      </c>
    </row>
    <row r="19" spans="1:11" ht="20.25" customHeight="1">
      <c r="A19" s="21">
        <v>14</v>
      </c>
      <c r="B19" s="145">
        <v>2.4</v>
      </c>
      <c r="C19" s="145">
        <v>9.78</v>
      </c>
      <c r="D19" s="145" t="s">
        <v>16</v>
      </c>
      <c r="E19" s="31">
        <v>213.25</v>
      </c>
      <c r="F19" s="71">
        <v>5</v>
      </c>
      <c r="G19" s="124">
        <v>24</v>
      </c>
      <c r="H19" s="28" t="s">
        <v>16</v>
      </c>
      <c r="I19" s="28" t="s">
        <v>16</v>
      </c>
      <c r="J19" s="32">
        <v>172000</v>
      </c>
      <c r="K19" s="31" t="s">
        <v>16</v>
      </c>
    </row>
    <row r="20" spans="1:11" ht="20.25" customHeight="1">
      <c r="A20" s="21">
        <v>15</v>
      </c>
      <c r="B20" s="145">
        <v>2.4</v>
      </c>
      <c r="C20" s="145">
        <v>9.78</v>
      </c>
      <c r="D20" s="145" t="s">
        <v>16</v>
      </c>
      <c r="E20" s="31">
        <v>212.99</v>
      </c>
      <c r="F20" s="71">
        <v>5</v>
      </c>
      <c r="G20" s="124">
        <v>24</v>
      </c>
      <c r="H20" s="28" t="s">
        <v>16</v>
      </c>
      <c r="I20" s="28" t="s">
        <v>16</v>
      </c>
      <c r="J20" s="32">
        <v>28827</v>
      </c>
      <c r="K20" s="31" t="s">
        <v>16</v>
      </c>
    </row>
    <row r="21" spans="1:11" ht="20.25" customHeight="1">
      <c r="A21" s="21">
        <v>16</v>
      </c>
      <c r="B21" s="145">
        <v>2.4</v>
      </c>
      <c r="C21" s="145">
        <v>8.47</v>
      </c>
      <c r="D21" s="145" t="s">
        <v>16</v>
      </c>
      <c r="E21" s="31">
        <v>212.34</v>
      </c>
      <c r="F21" s="71">
        <v>10</v>
      </c>
      <c r="G21" s="124">
        <v>24</v>
      </c>
      <c r="H21" s="28" t="s">
        <v>16</v>
      </c>
      <c r="I21" s="28">
        <v>4.1921</v>
      </c>
      <c r="J21" s="32" t="s">
        <v>16</v>
      </c>
      <c r="K21" s="31" t="s">
        <v>16</v>
      </c>
    </row>
    <row r="22" spans="1:11" ht="20.25" customHeight="1">
      <c r="A22" s="21">
        <v>17</v>
      </c>
      <c r="B22" s="146">
        <v>4.53</v>
      </c>
      <c r="C22" s="145">
        <v>10.38</v>
      </c>
      <c r="D22" s="145" t="s">
        <v>16</v>
      </c>
      <c r="E22" s="26">
        <v>211.04</v>
      </c>
      <c r="F22" s="71">
        <v>10</v>
      </c>
      <c r="G22" s="124">
        <v>24</v>
      </c>
      <c r="H22" s="28">
        <v>1.8944</v>
      </c>
      <c r="I22" s="27">
        <v>4.1855</v>
      </c>
      <c r="J22" s="63" t="s">
        <v>16</v>
      </c>
      <c r="K22" s="31" t="s">
        <v>16</v>
      </c>
    </row>
    <row r="23" spans="1:11" ht="20.25" customHeight="1">
      <c r="A23" s="21">
        <v>18</v>
      </c>
      <c r="B23" s="146">
        <v>4.53</v>
      </c>
      <c r="C23" s="145">
        <v>10.38</v>
      </c>
      <c r="D23" s="145" t="s">
        <v>16</v>
      </c>
      <c r="E23" s="31">
        <v>209.61</v>
      </c>
      <c r="F23" s="71">
        <v>10</v>
      </c>
      <c r="G23" s="124">
        <v>24</v>
      </c>
      <c r="H23" s="28">
        <v>1.8911</v>
      </c>
      <c r="I23" s="28">
        <v>4.1783</v>
      </c>
      <c r="J23" s="32">
        <v>88396</v>
      </c>
      <c r="K23" s="31" t="s">
        <v>16</v>
      </c>
    </row>
    <row r="24" spans="1:11" ht="20.25" customHeight="1">
      <c r="A24" s="21">
        <v>19</v>
      </c>
      <c r="B24" s="146">
        <v>4.53</v>
      </c>
      <c r="C24" s="145">
        <v>10.38</v>
      </c>
      <c r="D24" s="145" t="s">
        <v>16</v>
      </c>
      <c r="E24" s="31">
        <v>208.31</v>
      </c>
      <c r="F24" s="71">
        <v>10</v>
      </c>
      <c r="G24" s="124">
        <v>24</v>
      </c>
      <c r="H24" s="28">
        <v>1.8882</v>
      </c>
      <c r="I24" s="28">
        <v>4.1717</v>
      </c>
      <c r="J24" s="32">
        <v>87574</v>
      </c>
      <c r="K24" s="31" t="s">
        <v>16</v>
      </c>
    </row>
    <row r="25" spans="1:11" ht="20.25" customHeight="1">
      <c r="A25" s="21">
        <v>20</v>
      </c>
      <c r="B25" s="146">
        <v>4.53</v>
      </c>
      <c r="C25" s="145">
        <v>10.38</v>
      </c>
      <c r="D25" s="145" t="s">
        <v>16</v>
      </c>
      <c r="E25" s="31">
        <v>207.01</v>
      </c>
      <c r="F25" s="71">
        <v>10</v>
      </c>
      <c r="G25" s="124">
        <v>24</v>
      </c>
      <c r="H25" s="28">
        <v>1.8852</v>
      </c>
      <c r="I25" s="28">
        <v>4.1652</v>
      </c>
      <c r="J25" s="32">
        <v>113221</v>
      </c>
      <c r="K25" s="31" t="s">
        <v>16</v>
      </c>
    </row>
    <row r="26" spans="1:11" ht="20.25" customHeight="1">
      <c r="A26" s="21">
        <v>21</v>
      </c>
      <c r="B26" s="146">
        <v>4.53</v>
      </c>
      <c r="C26" s="145">
        <v>10.38</v>
      </c>
      <c r="D26" s="145" t="s">
        <v>16</v>
      </c>
      <c r="E26" s="31">
        <v>205.84</v>
      </c>
      <c r="F26" s="71">
        <v>10</v>
      </c>
      <c r="G26" s="124">
        <v>24</v>
      </c>
      <c r="H26" s="28">
        <v>1.2555</v>
      </c>
      <c r="I26" s="28" t="s">
        <v>16</v>
      </c>
      <c r="J26" s="32">
        <v>250475</v>
      </c>
      <c r="K26" s="31" t="s">
        <v>16</v>
      </c>
    </row>
    <row r="27" spans="1:11" ht="20.25" customHeight="1">
      <c r="A27" s="21">
        <v>22</v>
      </c>
      <c r="B27" s="145" t="s">
        <v>16</v>
      </c>
      <c r="C27" s="145" t="s">
        <v>16</v>
      </c>
      <c r="D27" s="145" t="s">
        <v>16</v>
      </c>
      <c r="E27" s="31">
        <v>205.19</v>
      </c>
      <c r="F27" s="71">
        <v>10</v>
      </c>
      <c r="G27" s="124">
        <v>5</v>
      </c>
      <c r="H27" s="28">
        <v>1.2545</v>
      </c>
      <c r="I27" s="28" t="s">
        <v>16</v>
      </c>
      <c r="J27" s="32">
        <v>136188</v>
      </c>
      <c r="K27" s="31" t="s">
        <v>16</v>
      </c>
    </row>
    <row r="28" spans="1:11" ht="20.25" customHeight="1">
      <c r="A28" s="21">
        <v>23</v>
      </c>
      <c r="B28" s="145">
        <v>5.27</v>
      </c>
      <c r="C28" s="145" t="s">
        <v>16</v>
      </c>
      <c r="D28" s="145" t="s">
        <v>16</v>
      </c>
      <c r="E28" s="31">
        <v>204.93</v>
      </c>
      <c r="F28" s="71">
        <v>10</v>
      </c>
      <c r="G28" s="124">
        <v>5</v>
      </c>
      <c r="H28" s="28">
        <v>1.2541</v>
      </c>
      <c r="I28" s="28">
        <v>4.2765</v>
      </c>
      <c r="J28" s="32">
        <v>151370</v>
      </c>
      <c r="K28" s="31" t="s">
        <v>16</v>
      </c>
    </row>
    <row r="29" spans="1:11" ht="20.25" customHeight="1">
      <c r="A29" s="21">
        <v>24</v>
      </c>
      <c r="B29" s="145">
        <v>5.27</v>
      </c>
      <c r="C29" s="145" t="s">
        <v>16</v>
      </c>
      <c r="D29" s="145" t="s">
        <v>16</v>
      </c>
      <c r="E29" s="31">
        <v>204.41</v>
      </c>
      <c r="F29" s="71">
        <v>10</v>
      </c>
      <c r="G29" s="124">
        <v>5</v>
      </c>
      <c r="H29" s="28">
        <v>1.8792</v>
      </c>
      <c r="I29" s="28">
        <v>4.2737</v>
      </c>
      <c r="J29" s="32" t="s">
        <v>16</v>
      </c>
      <c r="K29" s="31" t="s">
        <v>16</v>
      </c>
    </row>
    <row r="30" spans="1:11" ht="20.25" customHeight="1">
      <c r="A30" s="21">
        <v>25</v>
      </c>
      <c r="B30" s="145">
        <v>3.1</v>
      </c>
      <c r="C30" s="145" t="s">
        <v>16</v>
      </c>
      <c r="D30" s="145" t="s">
        <v>16</v>
      </c>
      <c r="E30" s="31">
        <v>203.63</v>
      </c>
      <c r="F30" s="71">
        <v>10</v>
      </c>
      <c r="G30" s="124">
        <v>5</v>
      </c>
      <c r="H30" s="28">
        <v>2.5023</v>
      </c>
      <c r="I30" s="28">
        <v>4.2697</v>
      </c>
      <c r="J30" s="32" t="s">
        <v>16</v>
      </c>
      <c r="K30" s="31" t="s">
        <v>16</v>
      </c>
    </row>
    <row r="31" spans="1:11" ht="20.25" customHeight="1">
      <c r="A31" s="21">
        <v>26</v>
      </c>
      <c r="B31" s="145" t="s">
        <v>16</v>
      </c>
      <c r="C31" s="145" t="s">
        <v>16</v>
      </c>
      <c r="D31" s="145" t="s">
        <v>16</v>
      </c>
      <c r="E31" s="31">
        <v>202.78</v>
      </c>
      <c r="F31" s="71">
        <v>10</v>
      </c>
      <c r="G31" s="124">
        <v>5</v>
      </c>
      <c r="H31" s="28">
        <v>2.4995</v>
      </c>
      <c r="I31" s="28">
        <v>4.2649</v>
      </c>
      <c r="J31" s="32">
        <v>164443</v>
      </c>
      <c r="K31" s="31" t="s">
        <v>16</v>
      </c>
    </row>
    <row r="32" spans="1:11" ht="20.25" customHeight="1">
      <c r="A32" s="21">
        <v>27</v>
      </c>
      <c r="B32" s="145" t="s">
        <v>16</v>
      </c>
      <c r="C32" s="145" t="s">
        <v>16</v>
      </c>
      <c r="D32" s="145" t="s">
        <v>16</v>
      </c>
      <c r="E32" s="31">
        <v>202.18</v>
      </c>
      <c r="F32" s="71">
        <v>10</v>
      </c>
      <c r="G32" s="124">
        <v>5</v>
      </c>
      <c r="H32" s="28">
        <v>2.4975</v>
      </c>
      <c r="I32" s="28">
        <v>4.2615</v>
      </c>
      <c r="J32" s="32">
        <v>284976</v>
      </c>
      <c r="K32" s="31" t="s">
        <v>16</v>
      </c>
    </row>
    <row r="33" spans="1:11" ht="20.25" customHeight="1">
      <c r="A33" s="21">
        <v>28</v>
      </c>
      <c r="B33" s="145" t="s">
        <v>16</v>
      </c>
      <c r="C33" s="145" t="s">
        <v>16</v>
      </c>
      <c r="D33" s="147">
        <v>4.3</v>
      </c>
      <c r="E33" s="31">
        <v>201.82</v>
      </c>
      <c r="F33" s="71">
        <v>10</v>
      </c>
      <c r="G33" s="124">
        <v>7</v>
      </c>
      <c r="H33" s="28">
        <v>1.2491</v>
      </c>
      <c r="I33" s="28" t="s">
        <v>16</v>
      </c>
      <c r="J33" s="32">
        <v>119922</v>
      </c>
      <c r="K33" s="22">
        <v>7.6</v>
      </c>
    </row>
    <row r="34" spans="1:11" ht="20.25" customHeight="1">
      <c r="A34" s="21">
        <v>29</v>
      </c>
      <c r="B34" s="145">
        <v>3.8</v>
      </c>
      <c r="C34" s="145">
        <v>8.23</v>
      </c>
      <c r="D34" s="145" t="s">
        <v>16</v>
      </c>
      <c r="E34" s="31">
        <v>201.58</v>
      </c>
      <c r="F34" s="71">
        <v>10</v>
      </c>
      <c r="G34" s="124">
        <v>24</v>
      </c>
      <c r="H34" s="28">
        <v>1.2487</v>
      </c>
      <c r="I34" s="28" t="s">
        <v>16</v>
      </c>
      <c r="J34" s="32">
        <v>239191</v>
      </c>
      <c r="K34" s="31" t="s">
        <v>16</v>
      </c>
    </row>
    <row r="35" spans="1:11" ht="20.25" customHeight="1">
      <c r="A35" s="21">
        <v>30</v>
      </c>
      <c r="B35" s="145">
        <v>4.53</v>
      </c>
      <c r="C35" s="145">
        <v>9.78</v>
      </c>
      <c r="D35" s="145" t="s">
        <v>16</v>
      </c>
      <c r="E35" s="31">
        <v>200.74</v>
      </c>
      <c r="F35" s="71">
        <v>10</v>
      </c>
      <c r="G35" s="124">
        <v>24</v>
      </c>
      <c r="H35" s="28">
        <v>1.2473</v>
      </c>
      <c r="I35" s="28">
        <v>4.2533</v>
      </c>
      <c r="J35" s="32">
        <v>166152</v>
      </c>
      <c r="K35" s="31" t="s">
        <v>16</v>
      </c>
    </row>
    <row r="36" spans="1:11" ht="20.25" customHeight="1">
      <c r="A36" s="23">
        <v>31</v>
      </c>
      <c r="B36" s="145">
        <v>4.53</v>
      </c>
      <c r="C36" s="145">
        <v>9.78</v>
      </c>
      <c r="D36" s="147">
        <v>19.7</v>
      </c>
      <c r="E36" s="33">
        <v>199.54</v>
      </c>
      <c r="F36" s="71">
        <v>10</v>
      </c>
      <c r="G36" s="124">
        <v>24</v>
      </c>
      <c r="H36" s="34">
        <v>2.4887</v>
      </c>
      <c r="I36" s="34">
        <v>4.2464</v>
      </c>
      <c r="J36" s="35">
        <v>605911</v>
      </c>
      <c r="K36" s="31">
        <v>17.8</v>
      </c>
    </row>
    <row r="37" spans="1:11" ht="23.25">
      <c r="A37" s="87" t="s">
        <v>1</v>
      </c>
      <c r="B37" s="76">
        <f>SUM(B6:B36)</f>
        <v>74.81</v>
      </c>
      <c r="C37" s="76">
        <f>SUM(C6:C36)</f>
        <v>215.54999999999998</v>
      </c>
      <c r="D37" s="89">
        <f>SUM(D6:D36)</f>
        <v>24</v>
      </c>
      <c r="E37" s="76">
        <f>SUM(E6:E36)</f>
        <v>6522.07</v>
      </c>
      <c r="F37" s="127">
        <f>SUM(F6:F36)</f>
        <v>235</v>
      </c>
      <c r="G37" s="128"/>
      <c r="H37" s="91">
        <f>SUM(H6:H36)</f>
        <v>44.73240000000001</v>
      </c>
      <c r="I37" s="91">
        <f>SUM(I6:I36)</f>
        <v>74.0242</v>
      </c>
      <c r="J37" s="92">
        <f>SUM(J6:J36)</f>
        <v>4719245</v>
      </c>
      <c r="K37" s="89">
        <f>SUM(K6:K36)</f>
        <v>25.4</v>
      </c>
    </row>
    <row r="38" spans="1:11" ht="21.75" customHeight="1">
      <c r="A38" s="93" t="s">
        <v>2</v>
      </c>
      <c r="B38" s="94">
        <f>AVERAGE(B6:B36)</f>
        <v>2.9924</v>
      </c>
      <c r="C38" s="94">
        <f>AVERAGE(C6:C36)</f>
        <v>8.98125</v>
      </c>
      <c r="D38" s="95">
        <f>AVERAGE(D6:D36)</f>
        <v>12</v>
      </c>
      <c r="E38" s="94">
        <f>AVERAGE(E6:E36)</f>
        <v>210.38935483870966</v>
      </c>
      <c r="F38" s="129">
        <f>AVERAGE(F6:F36)</f>
        <v>7.580645161290323</v>
      </c>
      <c r="G38" s="130"/>
      <c r="H38" s="97">
        <f>AVERAGE(H6:H36)</f>
        <v>1.7892960000000004</v>
      </c>
      <c r="I38" s="97">
        <f>AVERAGE(I6:I36)</f>
        <v>4.112455555555555</v>
      </c>
      <c r="J38" s="98">
        <f>AVERAGE(J6:J36)</f>
        <v>196635.20833333334</v>
      </c>
      <c r="K38" s="95">
        <f>AVERAGE(K6:K36)</f>
        <v>12.7</v>
      </c>
    </row>
    <row r="39" ht="23.25">
      <c r="L39" s="77"/>
    </row>
  </sheetData>
  <sheetProtection/>
  <mergeCells count="7">
    <mergeCell ref="F4:G4"/>
    <mergeCell ref="F37:G37"/>
    <mergeCell ref="F38:G38"/>
    <mergeCell ref="A1:K1"/>
    <mergeCell ref="A2:K2"/>
    <mergeCell ref="B3:D3"/>
    <mergeCell ref="E3:K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L58"/>
  <sheetViews>
    <sheetView zoomScalePageLayoutView="0" workbookViewId="0" topLeftCell="A1">
      <selection activeCell="B3" sqref="B3:D36"/>
    </sheetView>
  </sheetViews>
  <sheetFormatPr defaultColWidth="9.140625" defaultRowHeight="12.75"/>
  <cols>
    <col min="1" max="1" width="5.28125" style="1" bestFit="1" customWidth="1"/>
    <col min="2" max="2" width="14.28125" style="1" customWidth="1"/>
    <col min="3" max="3" width="15.00390625" style="1" customWidth="1"/>
    <col min="4" max="4" width="5.421875" style="1" bestFit="1" customWidth="1"/>
    <col min="5" max="6" width="10.7109375" style="1" customWidth="1"/>
    <col min="7" max="7" width="2.8515625" style="1" customWidth="1"/>
    <col min="8" max="9" width="10.7109375" style="1" customWidth="1"/>
    <col min="10" max="10" width="11.421875" style="1" customWidth="1"/>
    <col min="11" max="11" width="5.421875" style="1" bestFit="1" customWidth="1"/>
    <col min="12" max="16384" width="9.140625" style="1" customWidth="1"/>
  </cols>
  <sheetData>
    <row r="1" spans="1:11" s="30" customFormat="1" ht="26.25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30" customFormat="1" ht="26.25">
      <c r="A2" s="132" t="s">
        <v>30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21" customHeight="1">
      <c r="A3" s="78"/>
      <c r="B3" s="139" t="s">
        <v>5</v>
      </c>
      <c r="C3" s="140"/>
      <c r="D3" s="141"/>
      <c r="E3" s="133" t="s">
        <v>11</v>
      </c>
      <c r="F3" s="134"/>
      <c r="G3" s="134"/>
      <c r="H3" s="134"/>
      <c r="I3" s="134"/>
      <c r="J3" s="134"/>
      <c r="K3" s="135"/>
    </row>
    <row r="4" spans="1:12" ht="21" customHeight="1">
      <c r="A4" s="79" t="s">
        <v>0</v>
      </c>
      <c r="B4" s="142" t="s">
        <v>3</v>
      </c>
      <c r="C4" s="142" t="s">
        <v>4</v>
      </c>
      <c r="D4" s="142" t="s">
        <v>13</v>
      </c>
      <c r="E4" s="80" t="s">
        <v>15</v>
      </c>
      <c r="F4" s="125" t="s">
        <v>6</v>
      </c>
      <c r="G4" s="126"/>
      <c r="H4" s="81" t="s">
        <v>7</v>
      </c>
      <c r="I4" s="82" t="s">
        <v>8</v>
      </c>
      <c r="J4" s="81" t="s">
        <v>9</v>
      </c>
      <c r="K4" s="82" t="s">
        <v>13</v>
      </c>
      <c r="L4" s="3"/>
    </row>
    <row r="5" spans="1:11" ht="21" customHeight="1">
      <c r="A5" s="83"/>
      <c r="B5" s="143" t="s">
        <v>28</v>
      </c>
      <c r="C5" s="143" t="s">
        <v>28</v>
      </c>
      <c r="D5" s="143" t="s">
        <v>14</v>
      </c>
      <c r="E5" s="84" t="s">
        <v>29</v>
      </c>
      <c r="F5" s="84" t="s">
        <v>28</v>
      </c>
      <c r="G5" s="123" t="s">
        <v>34</v>
      </c>
      <c r="H5" s="85" t="s">
        <v>28</v>
      </c>
      <c r="I5" s="86" t="s">
        <v>28</v>
      </c>
      <c r="J5" s="85" t="s">
        <v>10</v>
      </c>
      <c r="K5" s="86" t="s">
        <v>14</v>
      </c>
    </row>
    <row r="6" spans="1:11" s="30" customFormat="1" ht="21" customHeight="1">
      <c r="A6" s="24">
        <v>1</v>
      </c>
      <c r="B6" s="144">
        <v>14.69</v>
      </c>
      <c r="C6" s="144">
        <v>9.14</v>
      </c>
      <c r="D6" s="154">
        <v>23.6</v>
      </c>
      <c r="E6" s="26">
        <v>223.68</v>
      </c>
      <c r="F6" s="69" t="s">
        <v>16</v>
      </c>
      <c r="G6" s="69" t="s">
        <v>16</v>
      </c>
      <c r="H6" s="27">
        <v>2.3094</v>
      </c>
      <c r="I6" s="27">
        <v>5.3754</v>
      </c>
      <c r="J6" s="56">
        <v>1734766</v>
      </c>
      <c r="K6" s="20">
        <v>1.8</v>
      </c>
    </row>
    <row r="7" spans="1:11" s="30" customFormat="1" ht="21" customHeight="1">
      <c r="A7" s="21">
        <v>2</v>
      </c>
      <c r="B7" s="145">
        <v>23.25</v>
      </c>
      <c r="C7" s="145">
        <v>9.78</v>
      </c>
      <c r="D7" s="147">
        <v>7.2</v>
      </c>
      <c r="E7" s="31">
        <v>225.08</v>
      </c>
      <c r="F7" s="68" t="s">
        <v>16</v>
      </c>
      <c r="G7" s="68" t="s">
        <v>16</v>
      </c>
      <c r="H7" s="27">
        <v>2.2129</v>
      </c>
      <c r="I7" s="27">
        <v>5.3836</v>
      </c>
      <c r="J7" s="57">
        <v>2063967</v>
      </c>
      <c r="K7" s="21">
        <v>3.4</v>
      </c>
    </row>
    <row r="8" spans="1:11" s="30" customFormat="1" ht="21" customHeight="1">
      <c r="A8" s="21">
        <v>3</v>
      </c>
      <c r="B8" s="145">
        <v>18.28</v>
      </c>
      <c r="C8" s="145">
        <v>9.78</v>
      </c>
      <c r="D8" s="147" t="s">
        <v>16</v>
      </c>
      <c r="E8" s="31">
        <v>226.62</v>
      </c>
      <c r="F8" s="68" t="s">
        <v>16</v>
      </c>
      <c r="G8" s="68" t="s">
        <v>16</v>
      </c>
      <c r="H8" s="27">
        <v>2.3168</v>
      </c>
      <c r="I8" s="27">
        <v>5.3926</v>
      </c>
      <c r="J8" s="57">
        <v>2164234</v>
      </c>
      <c r="K8" s="21" t="s">
        <v>16</v>
      </c>
    </row>
    <row r="9" spans="1:11" s="30" customFormat="1" ht="21" customHeight="1">
      <c r="A9" s="21">
        <v>4</v>
      </c>
      <c r="B9" s="145">
        <v>15.86</v>
      </c>
      <c r="C9" s="145">
        <v>9.78</v>
      </c>
      <c r="D9" s="147" t="s">
        <v>16</v>
      </c>
      <c r="E9" s="31">
        <v>227.88</v>
      </c>
      <c r="F9" s="68" t="s">
        <v>16</v>
      </c>
      <c r="G9" s="68" t="s">
        <v>16</v>
      </c>
      <c r="H9" s="28">
        <v>2.3199</v>
      </c>
      <c r="I9" s="28">
        <v>5.3999</v>
      </c>
      <c r="J9" s="57">
        <v>1885240</v>
      </c>
      <c r="K9" s="21" t="s">
        <v>16</v>
      </c>
    </row>
    <row r="10" spans="1:11" s="30" customFormat="1" ht="21" customHeight="1">
      <c r="A10" s="21">
        <v>5</v>
      </c>
      <c r="B10" s="145">
        <v>15.86</v>
      </c>
      <c r="C10" s="145">
        <v>9.78</v>
      </c>
      <c r="D10" s="147">
        <v>18.1</v>
      </c>
      <c r="E10" s="31">
        <v>229</v>
      </c>
      <c r="F10" s="68" t="s">
        <v>16</v>
      </c>
      <c r="G10" s="68" t="s">
        <v>16</v>
      </c>
      <c r="H10" s="28">
        <v>2.3227</v>
      </c>
      <c r="I10" s="28">
        <v>5.4064</v>
      </c>
      <c r="J10" s="57">
        <v>1746086</v>
      </c>
      <c r="K10" s="22" t="s">
        <v>16</v>
      </c>
    </row>
    <row r="11" spans="1:11" s="30" customFormat="1" ht="21" customHeight="1">
      <c r="A11" s="21">
        <v>6</v>
      </c>
      <c r="B11" s="145">
        <v>14.69</v>
      </c>
      <c r="C11" s="145">
        <v>9.14</v>
      </c>
      <c r="D11" s="147" t="s">
        <v>16</v>
      </c>
      <c r="E11" s="31">
        <v>232.5</v>
      </c>
      <c r="F11" s="68" t="s">
        <v>16</v>
      </c>
      <c r="G11" s="68" t="s">
        <v>16</v>
      </c>
      <c r="H11" s="28">
        <v>2.3314</v>
      </c>
      <c r="I11" s="28">
        <v>5.4267</v>
      </c>
      <c r="J11" s="57">
        <v>4126951</v>
      </c>
      <c r="K11" s="21">
        <v>7.1</v>
      </c>
    </row>
    <row r="12" spans="1:11" s="30" customFormat="1" ht="21" customHeight="1">
      <c r="A12" s="21">
        <v>7</v>
      </c>
      <c r="B12" s="145">
        <v>14.69</v>
      </c>
      <c r="C12" s="145">
        <v>9.14</v>
      </c>
      <c r="D12" s="147" t="s">
        <v>16</v>
      </c>
      <c r="E12" s="31">
        <v>234.88</v>
      </c>
      <c r="F12" s="68" t="s">
        <v>16</v>
      </c>
      <c r="G12" s="68" t="s">
        <v>16</v>
      </c>
      <c r="H12" s="28">
        <v>2.3372</v>
      </c>
      <c r="I12" s="28">
        <v>5.062</v>
      </c>
      <c r="J12" s="57">
        <v>3009262</v>
      </c>
      <c r="K12" s="21">
        <v>16.6</v>
      </c>
    </row>
    <row r="13" spans="1:11" s="30" customFormat="1" ht="21" customHeight="1">
      <c r="A13" s="21">
        <v>8</v>
      </c>
      <c r="B13" s="145">
        <v>32.66</v>
      </c>
      <c r="C13" s="145">
        <v>9.14</v>
      </c>
      <c r="D13" s="147" t="s">
        <v>16</v>
      </c>
      <c r="E13" s="31">
        <v>238.38</v>
      </c>
      <c r="F13" s="68" t="s">
        <v>16</v>
      </c>
      <c r="G13" s="68" t="s">
        <v>16</v>
      </c>
      <c r="H13" s="28">
        <v>1.6949</v>
      </c>
      <c r="I13" s="28">
        <v>5.0807</v>
      </c>
      <c r="J13" s="57">
        <v>4068253</v>
      </c>
      <c r="K13" s="21" t="s">
        <v>16</v>
      </c>
    </row>
    <row r="14" spans="1:11" s="30" customFormat="1" ht="21" customHeight="1">
      <c r="A14" s="21">
        <v>9</v>
      </c>
      <c r="B14" s="145">
        <v>19.48</v>
      </c>
      <c r="C14" s="145">
        <v>9.14</v>
      </c>
      <c r="D14" s="147" t="s">
        <v>16</v>
      </c>
      <c r="E14" s="31">
        <v>239.92</v>
      </c>
      <c r="F14" s="71">
        <v>5.5</v>
      </c>
      <c r="G14" s="124">
        <v>5</v>
      </c>
      <c r="H14" s="28">
        <v>2.3496</v>
      </c>
      <c r="I14" s="28">
        <v>5.0889</v>
      </c>
      <c r="J14" s="57">
        <v>2100833</v>
      </c>
      <c r="K14" s="21" t="s">
        <v>16</v>
      </c>
    </row>
    <row r="15" spans="1:11" s="30" customFormat="1" ht="21" customHeight="1">
      <c r="A15" s="21">
        <v>10</v>
      </c>
      <c r="B15" s="145">
        <v>19.48</v>
      </c>
      <c r="C15" s="145">
        <v>9.14</v>
      </c>
      <c r="D15" s="147" t="s">
        <v>16</v>
      </c>
      <c r="E15" s="31">
        <v>242.16</v>
      </c>
      <c r="F15" s="71">
        <v>5.5</v>
      </c>
      <c r="G15" s="124">
        <v>5</v>
      </c>
      <c r="H15" s="28">
        <v>2.3551</v>
      </c>
      <c r="I15" s="28">
        <v>4.4649</v>
      </c>
      <c r="J15" s="57">
        <v>2927365</v>
      </c>
      <c r="K15" s="22">
        <v>3</v>
      </c>
    </row>
    <row r="16" spans="1:11" s="30" customFormat="1" ht="21" customHeight="1">
      <c r="A16" s="21">
        <v>11</v>
      </c>
      <c r="B16" s="145">
        <v>19.48</v>
      </c>
      <c r="C16" s="145">
        <v>9.14</v>
      </c>
      <c r="D16" s="147" t="s">
        <v>16</v>
      </c>
      <c r="E16" s="31">
        <v>244.05</v>
      </c>
      <c r="F16" s="71">
        <v>5.5</v>
      </c>
      <c r="G16" s="124">
        <v>5</v>
      </c>
      <c r="H16" s="28">
        <v>2.3596</v>
      </c>
      <c r="I16" s="28">
        <v>4.4733</v>
      </c>
      <c r="J16" s="57">
        <v>2524726</v>
      </c>
      <c r="K16" s="21">
        <v>4.5</v>
      </c>
    </row>
    <row r="17" spans="1:11" s="30" customFormat="1" ht="21" customHeight="1">
      <c r="A17" s="21">
        <v>12</v>
      </c>
      <c r="B17" s="145">
        <v>19.48</v>
      </c>
      <c r="C17" s="145">
        <v>9.14</v>
      </c>
      <c r="D17" s="147" t="s">
        <v>16</v>
      </c>
      <c r="E17" s="31">
        <v>245.4</v>
      </c>
      <c r="F17" s="71">
        <v>5.5</v>
      </c>
      <c r="G17" s="124">
        <v>5</v>
      </c>
      <c r="H17" s="28">
        <v>2.3627</v>
      </c>
      <c r="I17" s="28">
        <v>3.8407</v>
      </c>
      <c r="J17" s="57">
        <v>1985709</v>
      </c>
      <c r="K17" s="21" t="s">
        <v>16</v>
      </c>
    </row>
    <row r="18" spans="1:11" s="30" customFormat="1" ht="21" customHeight="1">
      <c r="A18" s="21">
        <v>13</v>
      </c>
      <c r="B18" s="145">
        <v>17.06</v>
      </c>
      <c r="C18" s="145">
        <v>9.14</v>
      </c>
      <c r="D18" s="147" t="s">
        <v>16</v>
      </c>
      <c r="E18" s="31">
        <v>246.3</v>
      </c>
      <c r="F18" s="71">
        <v>5.5</v>
      </c>
      <c r="G18" s="124">
        <v>5</v>
      </c>
      <c r="H18" s="28">
        <v>2.3647</v>
      </c>
      <c r="I18" s="28">
        <v>3.5883</v>
      </c>
      <c r="J18" s="57">
        <v>1495535</v>
      </c>
      <c r="K18" s="21" t="s">
        <v>16</v>
      </c>
    </row>
    <row r="19" spans="1:11" s="30" customFormat="1" ht="21" customHeight="1">
      <c r="A19" s="21">
        <v>14</v>
      </c>
      <c r="B19" s="145">
        <v>17.06</v>
      </c>
      <c r="C19" s="145">
        <v>9.14</v>
      </c>
      <c r="D19" s="147" t="s">
        <v>16</v>
      </c>
      <c r="E19" s="31">
        <v>247.05</v>
      </c>
      <c r="F19" s="71">
        <v>5.5</v>
      </c>
      <c r="G19" s="124">
        <v>5</v>
      </c>
      <c r="H19" s="28">
        <v>2.3664</v>
      </c>
      <c r="I19" s="28">
        <v>3.5909</v>
      </c>
      <c r="J19" s="57">
        <v>1321152</v>
      </c>
      <c r="K19" s="21" t="s">
        <v>16</v>
      </c>
    </row>
    <row r="20" spans="1:11" s="30" customFormat="1" ht="21" customHeight="1">
      <c r="A20" s="21">
        <v>15</v>
      </c>
      <c r="B20" s="145">
        <v>11.46</v>
      </c>
      <c r="C20" s="145">
        <v>9.14</v>
      </c>
      <c r="D20" s="147" t="s">
        <v>16</v>
      </c>
      <c r="E20" s="31">
        <v>247.65</v>
      </c>
      <c r="F20" s="71">
        <v>5.5</v>
      </c>
      <c r="G20" s="124">
        <v>5</v>
      </c>
      <c r="H20" s="28">
        <v>2.3678</v>
      </c>
      <c r="I20" s="28">
        <v>3.5929</v>
      </c>
      <c r="J20" s="57">
        <v>1186428</v>
      </c>
      <c r="K20" s="21" t="s">
        <v>16</v>
      </c>
    </row>
    <row r="21" spans="1:11" s="30" customFormat="1" ht="21" customHeight="1">
      <c r="A21" s="21">
        <v>16</v>
      </c>
      <c r="B21" s="145">
        <v>11.46</v>
      </c>
      <c r="C21" s="145">
        <v>9.14</v>
      </c>
      <c r="D21" s="147" t="s">
        <v>16</v>
      </c>
      <c r="E21" s="31">
        <v>247.95</v>
      </c>
      <c r="F21" s="71">
        <v>5.5</v>
      </c>
      <c r="G21" s="124">
        <v>5</v>
      </c>
      <c r="H21" s="28">
        <v>1.9741</v>
      </c>
      <c r="I21" s="28">
        <v>3.4659</v>
      </c>
      <c r="J21" s="57">
        <v>912488</v>
      </c>
      <c r="K21" s="21" t="s">
        <v>16</v>
      </c>
    </row>
    <row r="22" spans="1:11" s="30" customFormat="1" ht="21" customHeight="1">
      <c r="A22" s="21">
        <v>17</v>
      </c>
      <c r="B22" s="145">
        <v>8.65</v>
      </c>
      <c r="C22" s="145">
        <v>8.47</v>
      </c>
      <c r="D22" s="147" t="s">
        <v>16</v>
      </c>
      <c r="E22" s="31">
        <v>248.4</v>
      </c>
      <c r="F22" s="71">
        <v>5.5</v>
      </c>
      <c r="G22" s="124">
        <v>5</v>
      </c>
      <c r="H22" s="28">
        <v>1.975</v>
      </c>
      <c r="I22" s="28">
        <v>3.4674</v>
      </c>
      <c r="J22" s="57">
        <v>991698</v>
      </c>
      <c r="K22" s="21" t="s">
        <v>16</v>
      </c>
    </row>
    <row r="23" spans="1:11" s="30" customFormat="1" ht="21" customHeight="1">
      <c r="A23" s="21">
        <v>18</v>
      </c>
      <c r="B23" s="145">
        <v>8.65</v>
      </c>
      <c r="C23" s="145">
        <v>8.47</v>
      </c>
      <c r="D23" s="147" t="s">
        <v>16</v>
      </c>
      <c r="E23" s="31">
        <v>248.7</v>
      </c>
      <c r="F23" s="71">
        <v>5.5</v>
      </c>
      <c r="G23" s="124">
        <v>5</v>
      </c>
      <c r="H23" s="28">
        <v>1.9756</v>
      </c>
      <c r="I23" s="28">
        <v>3.4684</v>
      </c>
      <c r="J23" s="57">
        <v>842979</v>
      </c>
      <c r="K23" s="21" t="s">
        <v>16</v>
      </c>
    </row>
    <row r="24" spans="1:11" s="30" customFormat="1" ht="21" customHeight="1">
      <c r="A24" s="21">
        <v>19</v>
      </c>
      <c r="B24" s="145">
        <v>8.65</v>
      </c>
      <c r="C24" s="145">
        <v>8.47</v>
      </c>
      <c r="D24" s="147" t="s">
        <v>16</v>
      </c>
      <c r="E24" s="31">
        <v>249</v>
      </c>
      <c r="F24" s="71">
        <v>5.5</v>
      </c>
      <c r="G24" s="124">
        <v>5</v>
      </c>
      <c r="H24" s="28">
        <v>1.9761</v>
      </c>
      <c r="I24" s="28">
        <v>3.4694</v>
      </c>
      <c r="J24" s="57">
        <v>842308</v>
      </c>
      <c r="K24" s="21" t="s">
        <v>16</v>
      </c>
    </row>
    <row r="25" spans="1:11" s="30" customFormat="1" ht="21" customHeight="1">
      <c r="A25" s="21">
        <v>20</v>
      </c>
      <c r="B25" s="145">
        <v>8.65</v>
      </c>
      <c r="C25" s="145">
        <v>8.47</v>
      </c>
      <c r="D25" s="147">
        <v>1.7</v>
      </c>
      <c r="E25" s="31">
        <v>249.15</v>
      </c>
      <c r="F25" s="71">
        <v>5.5</v>
      </c>
      <c r="G25" s="124">
        <v>5</v>
      </c>
      <c r="H25" s="28">
        <v>1.9764</v>
      </c>
      <c r="I25" s="28">
        <v>3.8546</v>
      </c>
      <c r="J25" s="57">
        <v>692419</v>
      </c>
      <c r="K25" s="21" t="s">
        <v>16</v>
      </c>
    </row>
    <row r="26" spans="1:11" s="30" customFormat="1" ht="21" customHeight="1">
      <c r="A26" s="21">
        <v>21</v>
      </c>
      <c r="B26" s="145" t="s">
        <v>16</v>
      </c>
      <c r="C26" s="145" t="s">
        <v>16</v>
      </c>
      <c r="D26" s="147">
        <v>0.8</v>
      </c>
      <c r="E26" s="31">
        <v>249.75</v>
      </c>
      <c r="F26" s="68" t="s">
        <v>16</v>
      </c>
      <c r="G26" s="68" t="s">
        <v>16</v>
      </c>
      <c r="H26" s="28">
        <v>1.9776</v>
      </c>
      <c r="I26" s="28">
        <v>3.4719</v>
      </c>
      <c r="J26" s="57">
        <v>1152257</v>
      </c>
      <c r="K26" s="21" t="s">
        <v>16</v>
      </c>
    </row>
    <row r="27" spans="1:11" s="30" customFormat="1" ht="21" customHeight="1">
      <c r="A27" s="21">
        <v>22</v>
      </c>
      <c r="B27" s="145">
        <v>19.48</v>
      </c>
      <c r="C27" s="145">
        <v>9.14</v>
      </c>
      <c r="D27" s="147">
        <v>40</v>
      </c>
      <c r="E27" s="31">
        <v>250.35</v>
      </c>
      <c r="F27" s="68" t="s">
        <v>16</v>
      </c>
      <c r="G27" s="68" t="s">
        <v>16</v>
      </c>
      <c r="H27" s="28">
        <v>1.9787</v>
      </c>
      <c r="I27" s="28">
        <v>3.4738</v>
      </c>
      <c r="J27" s="57">
        <v>1028946</v>
      </c>
      <c r="K27" s="22">
        <v>3</v>
      </c>
    </row>
    <row r="28" spans="1:11" s="30" customFormat="1" ht="21" customHeight="1">
      <c r="A28" s="21">
        <v>23</v>
      </c>
      <c r="B28" s="145">
        <v>19.48</v>
      </c>
      <c r="C28" s="145">
        <v>9.14</v>
      </c>
      <c r="D28" s="147">
        <v>6.5</v>
      </c>
      <c r="E28" s="31">
        <v>251.9</v>
      </c>
      <c r="F28" s="68" t="s">
        <v>16</v>
      </c>
      <c r="G28" s="68" t="s">
        <v>16</v>
      </c>
      <c r="H28" s="28">
        <v>1.3217</v>
      </c>
      <c r="I28" s="28">
        <v>3.4793</v>
      </c>
      <c r="J28" s="57">
        <v>1979267</v>
      </c>
      <c r="K28" s="21" t="s">
        <v>16</v>
      </c>
    </row>
    <row r="29" spans="1:11" s="30" customFormat="1" ht="21" customHeight="1">
      <c r="A29" s="21">
        <v>24</v>
      </c>
      <c r="B29" s="145">
        <v>17.06</v>
      </c>
      <c r="C29" s="145">
        <v>8.47</v>
      </c>
      <c r="D29" s="147">
        <v>12.8</v>
      </c>
      <c r="E29" s="15">
        <v>253.3</v>
      </c>
      <c r="F29" s="68" t="s">
        <v>16</v>
      </c>
      <c r="G29" s="68" t="s">
        <v>16</v>
      </c>
      <c r="H29" s="60">
        <v>1.9846</v>
      </c>
      <c r="I29" s="60">
        <v>3.4843</v>
      </c>
      <c r="J29" s="61">
        <v>1803780</v>
      </c>
      <c r="K29" s="21">
        <v>62.5</v>
      </c>
    </row>
    <row r="30" spans="1:11" s="30" customFormat="1" ht="21" customHeight="1">
      <c r="A30" s="21">
        <v>25</v>
      </c>
      <c r="B30" s="145">
        <v>17.06</v>
      </c>
      <c r="C30" s="145">
        <v>8.47</v>
      </c>
      <c r="D30" s="147">
        <v>10.7</v>
      </c>
      <c r="E30" s="31">
        <v>254.7</v>
      </c>
      <c r="F30" s="68" t="s">
        <v>16</v>
      </c>
      <c r="G30" s="68" t="s">
        <v>16</v>
      </c>
      <c r="H30" s="28">
        <v>1.9875</v>
      </c>
      <c r="I30" s="28">
        <v>2.8441</v>
      </c>
      <c r="J30" s="57">
        <v>1814306</v>
      </c>
      <c r="K30" s="21">
        <v>2.5</v>
      </c>
    </row>
    <row r="31" spans="1:11" s="30" customFormat="1" ht="21" customHeight="1">
      <c r="A31" s="21">
        <v>26</v>
      </c>
      <c r="B31" s="145">
        <v>17.06</v>
      </c>
      <c r="C31" s="145">
        <v>8.47</v>
      </c>
      <c r="D31" s="147">
        <v>4.5</v>
      </c>
      <c r="E31" s="31">
        <v>255.82</v>
      </c>
      <c r="F31" s="68" t="s">
        <v>16</v>
      </c>
      <c r="G31" s="68" t="s">
        <v>16</v>
      </c>
      <c r="H31" s="28">
        <v>1.9897</v>
      </c>
      <c r="I31" s="28">
        <v>2.8473</v>
      </c>
      <c r="J31" s="57">
        <v>1509350</v>
      </c>
      <c r="K31" s="22">
        <v>7</v>
      </c>
    </row>
    <row r="32" spans="1:12" s="30" customFormat="1" ht="21" customHeight="1">
      <c r="A32" s="21">
        <v>27</v>
      </c>
      <c r="B32" s="145">
        <v>15.86</v>
      </c>
      <c r="C32" s="145">
        <v>8.47</v>
      </c>
      <c r="D32" s="147">
        <v>14.7</v>
      </c>
      <c r="E32" s="31">
        <v>256.52</v>
      </c>
      <c r="F32" s="68" t="s">
        <v>16</v>
      </c>
      <c r="G32" s="68" t="s">
        <v>16</v>
      </c>
      <c r="H32" s="28">
        <v>1.5932</v>
      </c>
      <c r="I32" s="28">
        <v>2.8494</v>
      </c>
      <c r="J32" s="57">
        <v>1017097</v>
      </c>
      <c r="K32" s="21">
        <v>0.4</v>
      </c>
      <c r="L32" s="120"/>
    </row>
    <row r="33" spans="1:11" s="30" customFormat="1" ht="21" customHeight="1">
      <c r="A33" s="21">
        <v>28</v>
      </c>
      <c r="B33" s="145">
        <v>35.75</v>
      </c>
      <c r="C33" s="145">
        <v>9.78</v>
      </c>
      <c r="D33" s="147" t="s">
        <v>16</v>
      </c>
      <c r="E33" s="31">
        <v>258.1</v>
      </c>
      <c r="F33" s="71">
        <v>5.5</v>
      </c>
      <c r="G33" s="124">
        <v>5</v>
      </c>
      <c r="H33" s="28">
        <v>1.5957</v>
      </c>
      <c r="I33" s="28">
        <v>2.8538</v>
      </c>
      <c r="J33" s="57">
        <v>2036270</v>
      </c>
      <c r="K33" s="21">
        <v>3.2</v>
      </c>
    </row>
    <row r="34" spans="1:11" s="30" customFormat="1" ht="21" customHeight="1">
      <c r="A34" s="21">
        <v>29</v>
      </c>
      <c r="B34" s="145">
        <v>64</v>
      </c>
      <c r="C34" s="145">
        <v>1.93</v>
      </c>
      <c r="D34" s="147" t="s">
        <v>16</v>
      </c>
      <c r="E34" s="31">
        <v>259.3</v>
      </c>
      <c r="F34" s="71">
        <v>5.5</v>
      </c>
      <c r="G34" s="124">
        <v>5</v>
      </c>
      <c r="H34" s="28">
        <v>0.9322</v>
      </c>
      <c r="I34" s="28">
        <v>2.857</v>
      </c>
      <c r="J34" s="57">
        <v>1654923</v>
      </c>
      <c r="K34" s="21">
        <v>32.6</v>
      </c>
    </row>
    <row r="35" spans="1:11" s="30" customFormat="1" ht="21" customHeight="1">
      <c r="A35" s="21">
        <v>30</v>
      </c>
      <c r="B35" s="145">
        <v>31.1</v>
      </c>
      <c r="C35" s="145">
        <v>5.53</v>
      </c>
      <c r="D35" s="147" t="s">
        <v>16</v>
      </c>
      <c r="E35" s="31">
        <v>260.35</v>
      </c>
      <c r="F35" s="71">
        <v>5.5</v>
      </c>
      <c r="G35" s="124">
        <v>5</v>
      </c>
      <c r="H35" s="28">
        <v>1.3322</v>
      </c>
      <c r="I35" s="28">
        <v>2.2106</v>
      </c>
      <c r="J35" s="57">
        <v>1431951</v>
      </c>
      <c r="K35" s="21" t="s">
        <v>16</v>
      </c>
    </row>
    <row r="36" spans="1:11" s="30" customFormat="1" ht="21" customHeight="1">
      <c r="A36" s="23">
        <v>31</v>
      </c>
      <c r="B36" s="145">
        <v>24.55</v>
      </c>
      <c r="C36" s="145">
        <v>5.46</v>
      </c>
      <c r="D36" s="147">
        <v>15.9</v>
      </c>
      <c r="E36" s="47">
        <v>261.1</v>
      </c>
      <c r="F36" s="71">
        <v>5.5</v>
      </c>
      <c r="G36" s="124">
        <v>5</v>
      </c>
      <c r="H36" s="28">
        <v>1.3337</v>
      </c>
      <c r="I36" s="28">
        <v>1.8222</v>
      </c>
      <c r="J36" s="67">
        <v>1105950</v>
      </c>
      <c r="K36" s="21">
        <v>17</v>
      </c>
    </row>
    <row r="37" spans="1:11" s="30" customFormat="1" ht="21" customHeight="1">
      <c r="A37" s="87" t="s">
        <v>1</v>
      </c>
      <c r="B37" s="76">
        <f aca="true" t="shared" si="0" ref="B37:I37">SUM(B6:B36)</f>
        <v>580.9399999999998</v>
      </c>
      <c r="C37" s="76">
        <f t="shared" si="0"/>
        <v>257.53999999999996</v>
      </c>
      <c r="D37" s="89">
        <f>SUM(D6:D36)</f>
        <v>156.5</v>
      </c>
      <c r="E37" s="76">
        <f t="shared" si="0"/>
        <v>7604.940000000001</v>
      </c>
      <c r="F37" s="127">
        <f>SUM(F6:F36)</f>
        <v>88</v>
      </c>
      <c r="G37" s="128"/>
      <c r="H37" s="91">
        <f t="shared" si="0"/>
        <v>62.275100000000016</v>
      </c>
      <c r="I37" s="91">
        <f t="shared" si="0"/>
        <v>121.08660000000002</v>
      </c>
      <c r="J37" s="92">
        <f>SUM(J6:J36)</f>
        <v>55156496</v>
      </c>
      <c r="K37" s="89">
        <f>SUM(K6:K36)</f>
        <v>164.60000000000002</v>
      </c>
    </row>
    <row r="38" spans="1:12" s="30" customFormat="1" ht="23.25" customHeight="1">
      <c r="A38" s="93" t="s">
        <v>2</v>
      </c>
      <c r="B38" s="94">
        <f aca="true" t="shared" si="1" ref="B38:I38">AVERAGE(B6:B36)</f>
        <v>19.36466666666666</v>
      </c>
      <c r="C38" s="94">
        <f t="shared" si="1"/>
        <v>8.584666666666665</v>
      </c>
      <c r="D38" s="95">
        <f>AVERAGE(D6:D36)</f>
        <v>13.041666666666666</v>
      </c>
      <c r="E38" s="94">
        <f t="shared" si="1"/>
        <v>245.32064516129037</v>
      </c>
      <c r="F38" s="129">
        <f>AVERAGE(F6:F36)</f>
        <v>5.5</v>
      </c>
      <c r="G38" s="130"/>
      <c r="H38" s="97">
        <f t="shared" si="1"/>
        <v>2.0088741935483876</v>
      </c>
      <c r="I38" s="97">
        <f t="shared" si="1"/>
        <v>3.90601935483871</v>
      </c>
      <c r="J38" s="98">
        <f>AVERAGE(J6:J36)</f>
        <v>1779241.8064516129</v>
      </c>
      <c r="K38" s="95">
        <f>AVERAGE(K6:K36)</f>
        <v>11.757142857142858</v>
      </c>
      <c r="L38" s="121"/>
    </row>
    <row r="39" spans="4:11" ht="21">
      <c r="D39" s="2"/>
      <c r="E39" s="2"/>
      <c r="F39" s="2"/>
      <c r="G39" s="2"/>
      <c r="H39" s="2"/>
      <c r="I39" s="2"/>
      <c r="J39" s="2"/>
      <c r="K39" s="7"/>
    </row>
    <row r="40" ht="21">
      <c r="K40" s="8"/>
    </row>
    <row r="41" ht="21">
      <c r="K41" s="8"/>
    </row>
    <row r="42" ht="21">
      <c r="K42" s="8"/>
    </row>
    <row r="43" ht="21">
      <c r="K43" s="8"/>
    </row>
    <row r="44" ht="21">
      <c r="K44" s="8"/>
    </row>
    <row r="45" ht="21">
      <c r="K45" s="8"/>
    </row>
    <row r="46" ht="21">
      <c r="K46" s="8"/>
    </row>
    <row r="47" ht="21">
      <c r="K47" s="8"/>
    </row>
    <row r="48" ht="21">
      <c r="K48" s="8"/>
    </row>
    <row r="49" ht="21">
      <c r="K49" s="8"/>
    </row>
    <row r="50" ht="21">
      <c r="K50" s="8"/>
    </row>
    <row r="51" ht="21">
      <c r="K51" s="8"/>
    </row>
    <row r="52" ht="21">
      <c r="K52" s="8"/>
    </row>
    <row r="53" ht="21">
      <c r="K53" s="8"/>
    </row>
    <row r="54" ht="21">
      <c r="K54" s="8"/>
    </row>
    <row r="55" ht="21">
      <c r="K55" s="8"/>
    </row>
    <row r="56" ht="21">
      <c r="K56" s="8"/>
    </row>
    <row r="57" ht="21">
      <c r="K57" s="8"/>
    </row>
    <row r="58" ht="21">
      <c r="K58" s="8"/>
    </row>
  </sheetData>
  <sheetProtection/>
  <mergeCells count="7">
    <mergeCell ref="F4:G4"/>
    <mergeCell ref="F37:G37"/>
    <mergeCell ref="F38:G38"/>
    <mergeCell ref="A1:K1"/>
    <mergeCell ref="A2:K2"/>
    <mergeCell ref="B3:D3"/>
    <mergeCell ref="E3:K3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L39"/>
  <sheetViews>
    <sheetView zoomScalePageLayoutView="0" workbookViewId="0" topLeftCell="A1">
      <selection activeCell="B3" sqref="B3:D35"/>
    </sheetView>
  </sheetViews>
  <sheetFormatPr defaultColWidth="9.140625" defaultRowHeight="12.75"/>
  <cols>
    <col min="1" max="1" width="5.57421875" style="1" customWidth="1"/>
    <col min="2" max="2" width="14.7109375" style="1" customWidth="1"/>
    <col min="3" max="3" width="15.00390625" style="1" customWidth="1"/>
    <col min="4" max="4" width="5.421875" style="1" bestFit="1" customWidth="1"/>
    <col min="5" max="6" width="10.7109375" style="1" customWidth="1"/>
    <col min="7" max="7" width="2.8515625" style="1" customWidth="1"/>
    <col min="8" max="10" width="10.7109375" style="1" customWidth="1"/>
    <col min="11" max="11" width="5.421875" style="1" bestFit="1" customWidth="1"/>
    <col min="12" max="16384" width="9.140625" style="1" customWidth="1"/>
  </cols>
  <sheetData>
    <row r="1" spans="1:11" s="30" customFormat="1" ht="26.25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30" customFormat="1" ht="26.25">
      <c r="A2" s="132" t="s">
        <v>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21" customHeight="1">
      <c r="A3" s="78"/>
      <c r="B3" s="139" t="s">
        <v>5</v>
      </c>
      <c r="C3" s="140"/>
      <c r="D3" s="141"/>
      <c r="E3" s="133" t="s">
        <v>11</v>
      </c>
      <c r="F3" s="134"/>
      <c r="G3" s="134"/>
      <c r="H3" s="134"/>
      <c r="I3" s="134"/>
      <c r="J3" s="134"/>
      <c r="K3" s="135"/>
    </row>
    <row r="4" spans="1:12" ht="21" customHeight="1">
      <c r="A4" s="79" t="s">
        <v>0</v>
      </c>
      <c r="B4" s="142" t="s">
        <v>3</v>
      </c>
      <c r="C4" s="142" t="s">
        <v>4</v>
      </c>
      <c r="D4" s="142" t="s">
        <v>13</v>
      </c>
      <c r="E4" s="80" t="s">
        <v>15</v>
      </c>
      <c r="F4" s="125" t="s">
        <v>6</v>
      </c>
      <c r="G4" s="126"/>
      <c r="H4" s="81" t="s">
        <v>7</v>
      </c>
      <c r="I4" s="82" t="s">
        <v>8</v>
      </c>
      <c r="J4" s="81" t="s">
        <v>9</v>
      </c>
      <c r="K4" s="82" t="s">
        <v>13</v>
      </c>
      <c r="L4" s="3"/>
    </row>
    <row r="5" spans="1:11" ht="21" customHeight="1">
      <c r="A5" s="83"/>
      <c r="B5" s="143" t="s">
        <v>28</v>
      </c>
      <c r="C5" s="143" t="s">
        <v>28</v>
      </c>
      <c r="D5" s="143" t="s">
        <v>14</v>
      </c>
      <c r="E5" s="84" t="s">
        <v>29</v>
      </c>
      <c r="F5" s="84" t="s">
        <v>28</v>
      </c>
      <c r="G5" s="123" t="s">
        <v>34</v>
      </c>
      <c r="H5" s="85" t="s">
        <v>28</v>
      </c>
      <c r="I5" s="86" t="s">
        <v>28</v>
      </c>
      <c r="J5" s="85" t="s">
        <v>10</v>
      </c>
      <c r="K5" s="86" t="s">
        <v>14</v>
      </c>
    </row>
    <row r="6" spans="1:11" s="30" customFormat="1" ht="21.75" customHeight="1">
      <c r="A6" s="24">
        <v>1</v>
      </c>
      <c r="B6" s="144">
        <v>24.55</v>
      </c>
      <c r="C6" s="144">
        <v>5.46</v>
      </c>
      <c r="D6" s="150">
        <v>21.8</v>
      </c>
      <c r="E6" s="26">
        <v>261.85</v>
      </c>
      <c r="F6" s="71">
        <v>5.5</v>
      </c>
      <c r="G6" s="124">
        <v>5</v>
      </c>
      <c r="H6" s="27">
        <v>1.3346</v>
      </c>
      <c r="I6" s="27">
        <v>2.2137</v>
      </c>
      <c r="J6" s="29">
        <v>1103398</v>
      </c>
      <c r="K6" s="36">
        <v>44</v>
      </c>
    </row>
    <row r="7" spans="1:11" s="30" customFormat="1" ht="21.75" customHeight="1">
      <c r="A7" s="21">
        <v>2</v>
      </c>
      <c r="B7" s="145">
        <v>37.3</v>
      </c>
      <c r="C7" s="145">
        <v>5.6</v>
      </c>
      <c r="D7" s="147">
        <v>3</v>
      </c>
      <c r="E7" s="31">
        <v>263.5</v>
      </c>
      <c r="F7" s="71">
        <v>5.5</v>
      </c>
      <c r="G7" s="124">
        <v>5</v>
      </c>
      <c r="H7" s="28" t="s">
        <v>16</v>
      </c>
      <c r="I7" s="28" t="s">
        <v>16</v>
      </c>
      <c r="J7" s="32">
        <v>2005694</v>
      </c>
      <c r="K7" s="22">
        <v>0.4</v>
      </c>
    </row>
    <row r="8" spans="1:11" s="30" customFormat="1" ht="21.75" customHeight="1">
      <c r="A8" s="21">
        <v>3</v>
      </c>
      <c r="B8" s="145">
        <v>50.06</v>
      </c>
      <c r="C8" s="145">
        <v>5.8</v>
      </c>
      <c r="D8" s="147" t="s">
        <v>16</v>
      </c>
      <c r="E8" s="31">
        <v>265.51</v>
      </c>
      <c r="F8" s="71">
        <v>5.5</v>
      </c>
      <c r="G8" s="124">
        <v>5</v>
      </c>
      <c r="H8" s="28" t="s">
        <v>16</v>
      </c>
      <c r="I8" s="28" t="s">
        <v>16</v>
      </c>
      <c r="J8" s="32">
        <v>2109200</v>
      </c>
      <c r="K8" s="22" t="s">
        <v>16</v>
      </c>
    </row>
    <row r="9" spans="1:11" s="30" customFormat="1" ht="21.75" customHeight="1">
      <c r="A9" s="21">
        <v>4</v>
      </c>
      <c r="B9" s="145">
        <v>27.11</v>
      </c>
      <c r="C9" s="145">
        <v>5.46</v>
      </c>
      <c r="D9" s="147" t="s">
        <v>16</v>
      </c>
      <c r="E9" s="31">
        <v>266.53</v>
      </c>
      <c r="F9" s="71">
        <v>10</v>
      </c>
      <c r="G9" s="124">
        <v>5</v>
      </c>
      <c r="H9" s="28">
        <v>0.9383</v>
      </c>
      <c r="I9" s="28">
        <v>1.9618</v>
      </c>
      <c r="J9" s="32">
        <v>1370398</v>
      </c>
      <c r="K9" s="22" t="s">
        <v>16</v>
      </c>
    </row>
    <row r="10" spans="1:11" s="30" customFormat="1" ht="21.75" customHeight="1">
      <c r="A10" s="21">
        <v>5</v>
      </c>
      <c r="B10" s="145">
        <v>20.65</v>
      </c>
      <c r="C10" s="145">
        <v>5.33</v>
      </c>
      <c r="D10" s="147">
        <v>11.5</v>
      </c>
      <c r="E10" s="31">
        <v>267.55</v>
      </c>
      <c r="F10" s="71">
        <v>10</v>
      </c>
      <c r="G10" s="124">
        <v>5</v>
      </c>
      <c r="H10" s="28">
        <v>1.0732</v>
      </c>
      <c r="I10" s="28">
        <v>1.3094</v>
      </c>
      <c r="J10" s="32">
        <v>1412502</v>
      </c>
      <c r="K10" s="22" t="s">
        <v>16</v>
      </c>
    </row>
    <row r="11" spans="1:11" s="30" customFormat="1" ht="21.75" customHeight="1">
      <c r="A11" s="21">
        <v>6</v>
      </c>
      <c r="B11" s="145">
        <v>20.65</v>
      </c>
      <c r="C11" s="145">
        <v>5.33</v>
      </c>
      <c r="D11" s="147">
        <v>1</v>
      </c>
      <c r="E11" s="31">
        <v>268.23</v>
      </c>
      <c r="F11" s="71">
        <v>10</v>
      </c>
      <c r="G11" s="124">
        <v>5</v>
      </c>
      <c r="H11" s="28">
        <v>1.0738</v>
      </c>
      <c r="I11" s="28">
        <v>1.9645</v>
      </c>
      <c r="J11" s="32">
        <v>1077407</v>
      </c>
      <c r="K11" s="22">
        <v>1.1</v>
      </c>
    </row>
    <row r="12" spans="1:11" s="30" customFormat="1" ht="21.75" customHeight="1">
      <c r="A12" s="21">
        <v>7</v>
      </c>
      <c r="B12" s="145">
        <v>15.86</v>
      </c>
      <c r="C12" s="145">
        <v>8.47</v>
      </c>
      <c r="D12" s="145" t="s">
        <v>16</v>
      </c>
      <c r="E12" s="31">
        <v>269.25</v>
      </c>
      <c r="F12" s="71">
        <v>10</v>
      </c>
      <c r="G12" s="124">
        <v>5</v>
      </c>
      <c r="H12" s="28">
        <v>1.0747</v>
      </c>
      <c r="I12" s="28">
        <v>1.7042</v>
      </c>
      <c r="J12" s="32">
        <v>1437037</v>
      </c>
      <c r="K12" s="22">
        <v>7</v>
      </c>
    </row>
    <row r="13" spans="1:11" s="30" customFormat="1" ht="21.75" customHeight="1">
      <c r="A13" s="21">
        <v>8</v>
      </c>
      <c r="B13" s="145">
        <v>15.86</v>
      </c>
      <c r="C13" s="145">
        <v>8.47</v>
      </c>
      <c r="D13" s="145" t="s">
        <v>16</v>
      </c>
      <c r="E13" s="31">
        <v>270.27</v>
      </c>
      <c r="F13" s="71">
        <v>10</v>
      </c>
      <c r="G13" s="124">
        <v>5</v>
      </c>
      <c r="H13" s="28">
        <v>1.0756</v>
      </c>
      <c r="I13" s="28">
        <v>1</v>
      </c>
      <c r="J13" s="32">
        <v>1409713</v>
      </c>
      <c r="K13" s="22" t="s">
        <v>16</v>
      </c>
    </row>
    <row r="14" spans="1:11" s="30" customFormat="1" ht="21.75" customHeight="1">
      <c r="A14" s="21">
        <v>9</v>
      </c>
      <c r="B14" s="145">
        <v>15.86</v>
      </c>
      <c r="C14" s="145">
        <v>8.47</v>
      </c>
      <c r="D14" s="145" t="s">
        <v>16</v>
      </c>
      <c r="E14" s="31">
        <v>270.95</v>
      </c>
      <c r="F14" s="71">
        <v>10</v>
      </c>
      <c r="G14" s="124">
        <v>5</v>
      </c>
      <c r="H14" s="28">
        <v>1.0762</v>
      </c>
      <c r="I14" s="28" t="s">
        <v>16</v>
      </c>
      <c r="J14" s="32">
        <v>1042595</v>
      </c>
      <c r="K14" s="22" t="s">
        <v>16</v>
      </c>
    </row>
    <row r="15" spans="1:11" s="30" customFormat="1" ht="21.75" customHeight="1">
      <c r="A15" s="21">
        <v>10</v>
      </c>
      <c r="B15" s="145">
        <v>15.86</v>
      </c>
      <c r="C15" s="145">
        <v>8.47</v>
      </c>
      <c r="D15" s="145" t="s">
        <v>16</v>
      </c>
      <c r="E15" s="31">
        <v>271.29</v>
      </c>
      <c r="F15" s="71">
        <v>10</v>
      </c>
      <c r="G15" s="124">
        <v>18</v>
      </c>
      <c r="H15" s="28">
        <v>1.0765</v>
      </c>
      <c r="I15" s="28" t="s">
        <v>16</v>
      </c>
      <c r="J15" s="32">
        <v>703430</v>
      </c>
      <c r="K15" s="22" t="s">
        <v>16</v>
      </c>
    </row>
    <row r="16" spans="1:11" s="30" customFormat="1" ht="21.75" customHeight="1">
      <c r="A16" s="21">
        <v>11</v>
      </c>
      <c r="B16" s="145">
        <v>15.86</v>
      </c>
      <c r="C16" s="145">
        <v>8.47</v>
      </c>
      <c r="D16" s="145" t="s">
        <v>16</v>
      </c>
      <c r="E16" s="31">
        <v>271.12</v>
      </c>
      <c r="F16" s="71">
        <v>10</v>
      </c>
      <c r="G16" s="124">
        <v>24</v>
      </c>
      <c r="H16" s="28">
        <v>1.0763</v>
      </c>
      <c r="I16" s="28">
        <v>0.6568</v>
      </c>
      <c r="J16" s="32">
        <v>711047</v>
      </c>
      <c r="K16" s="22" t="s">
        <v>16</v>
      </c>
    </row>
    <row r="17" spans="1:11" s="30" customFormat="1" ht="21.75" customHeight="1">
      <c r="A17" s="21">
        <v>12</v>
      </c>
      <c r="B17" s="145">
        <v>19.48</v>
      </c>
      <c r="C17" s="145">
        <v>9.14</v>
      </c>
      <c r="D17" s="145" t="s">
        <v>16</v>
      </c>
      <c r="E17" s="31">
        <v>270.44</v>
      </c>
      <c r="F17" s="71">
        <v>10</v>
      </c>
      <c r="G17" s="124">
        <v>24</v>
      </c>
      <c r="H17" s="28">
        <v>1.0757</v>
      </c>
      <c r="I17" s="28">
        <v>1.6565</v>
      </c>
      <c r="J17" s="32">
        <v>518541</v>
      </c>
      <c r="K17" s="22" t="s">
        <v>16</v>
      </c>
    </row>
    <row r="18" spans="1:11" s="30" customFormat="1" ht="21.75" customHeight="1">
      <c r="A18" s="21">
        <v>13</v>
      </c>
      <c r="B18" s="145">
        <v>25.85</v>
      </c>
      <c r="C18" s="145">
        <v>9.14</v>
      </c>
      <c r="D18" s="145" t="s">
        <v>16</v>
      </c>
      <c r="E18" s="31">
        <v>269.08</v>
      </c>
      <c r="F18" s="71">
        <v>20</v>
      </c>
      <c r="G18" s="124">
        <v>24</v>
      </c>
      <c r="H18" s="28">
        <v>1.0745</v>
      </c>
      <c r="I18" s="28">
        <v>2.049</v>
      </c>
      <c r="J18" s="32">
        <v>314654</v>
      </c>
      <c r="K18" s="22" t="s">
        <v>16</v>
      </c>
    </row>
    <row r="19" spans="1:11" s="30" customFormat="1" ht="21.75" customHeight="1">
      <c r="A19" s="21">
        <v>14</v>
      </c>
      <c r="B19" s="145">
        <v>18.28</v>
      </c>
      <c r="C19" s="145">
        <v>5.46</v>
      </c>
      <c r="D19" s="145" t="s">
        <v>16</v>
      </c>
      <c r="E19" s="31">
        <v>268.23</v>
      </c>
      <c r="F19" s="71">
        <v>10</v>
      </c>
      <c r="G19" s="124">
        <v>5</v>
      </c>
      <c r="H19" s="28">
        <v>1.0738</v>
      </c>
      <c r="I19" s="28">
        <v>2.0482</v>
      </c>
      <c r="J19" s="32">
        <v>541936</v>
      </c>
      <c r="K19" s="22" t="s">
        <v>16</v>
      </c>
    </row>
    <row r="20" spans="1:11" s="30" customFormat="1" ht="21.75" customHeight="1">
      <c r="A20" s="21">
        <v>15</v>
      </c>
      <c r="B20" s="145">
        <v>14.69</v>
      </c>
      <c r="C20" s="145">
        <v>5.46</v>
      </c>
      <c r="D20" s="145" t="s">
        <v>16</v>
      </c>
      <c r="E20" s="31">
        <v>268.4</v>
      </c>
      <c r="F20" s="71">
        <v>10</v>
      </c>
      <c r="G20" s="124">
        <v>5</v>
      </c>
      <c r="H20" s="28">
        <v>1.074</v>
      </c>
      <c r="I20" s="28">
        <v>2.0484</v>
      </c>
      <c r="J20" s="32">
        <v>627340</v>
      </c>
      <c r="K20" s="22" t="s">
        <v>16</v>
      </c>
    </row>
    <row r="21" spans="1:11" s="30" customFormat="1" ht="21.75" customHeight="1">
      <c r="A21" s="21">
        <v>16</v>
      </c>
      <c r="B21" s="145">
        <v>11.46</v>
      </c>
      <c r="C21" s="145">
        <v>5.46</v>
      </c>
      <c r="D21" s="145" t="s">
        <v>16</v>
      </c>
      <c r="E21" s="31">
        <v>268.57</v>
      </c>
      <c r="F21" s="71">
        <v>10</v>
      </c>
      <c r="G21" s="124">
        <v>5</v>
      </c>
      <c r="H21" s="28">
        <v>1.0741</v>
      </c>
      <c r="I21" s="28">
        <v>2.0485</v>
      </c>
      <c r="J21" s="32">
        <v>637475</v>
      </c>
      <c r="K21" s="22" t="s">
        <v>16</v>
      </c>
    </row>
    <row r="22" spans="1:11" s="30" customFormat="1" ht="21.75" customHeight="1">
      <c r="A22" s="21">
        <v>17</v>
      </c>
      <c r="B22" s="145">
        <v>11.46</v>
      </c>
      <c r="C22" s="145">
        <v>5.46</v>
      </c>
      <c r="D22" s="145" t="s">
        <v>16</v>
      </c>
      <c r="E22" s="31">
        <v>268.74</v>
      </c>
      <c r="F22" s="71">
        <v>10</v>
      </c>
      <c r="G22" s="124">
        <v>5</v>
      </c>
      <c r="H22" s="28">
        <v>1.0742</v>
      </c>
      <c r="I22" s="28">
        <v>2.0487</v>
      </c>
      <c r="J22" s="32">
        <v>638152</v>
      </c>
      <c r="K22" s="22" t="s">
        <v>16</v>
      </c>
    </row>
    <row r="23" spans="1:11" s="30" customFormat="1" ht="21.75" customHeight="1">
      <c r="A23" s="21">
        <v>18</v>
      </c>
      <c r="B23" s="145">
        <v>11.46</v>
      </c>
      <c r="C23" s="145">
        <v>5.46</v>
      </c>
      <c r="D23" s="145" t="s">
        <v>16</v>
      </c>
      <c r="E23" s="31">
        <v>268.91</v>
      </c>
      <c r="F23" s="71">
        <v>10</v>
      </c>
      <c r="G23" s="124">
        <v>5</v>
      </c>
      <c r="H23" s="28">
        <v>1.0744</v>
      </c>
      <c r="I23" s="28">
        <v>2.3108</v>
      </c>
      <c r="J23" s="32">
        <v>602520</v>
      </c>
      <c r="K23" s="22" t="s">
        <v>16</v>
      </c>
    </row>
    <row r="24" spans="1:11" s="30" customFormat="1" ht="21.75" customHeight="1">
      <c r="A24" s="21">
        <v>19</v>
      </c>
      <c r="B24" s="145">
        <v>9.56</v>
      </c>
      <c r="C24" s="145">
        <v>4.73</v>
      </c>
      <c r="D24" s="145" t="s">
        <v>16</v>
      </c>
      <c r="E24" s="31">
        <v>269.25</v>
      </c>
      <c r="F24" s="71">
        <v>10</v>
      </c>
      <c r="G24" s="124">
        <v>5</v>
      </c>
      <c r="H24" s="28">
        <v>1.0747</v>
      </c>
      <c r="I24" s="28">
        <v>3.3112</v>
      </c>
      <c r="J24" s="32">
        <v>794223</v>
      </c>
      <c r="K24" s="22" t="s">
        <v>16</v>
      </c>
    </row>
    <row r="25" spans="1:11" s="30" customFormat="1" ht="21.75" customHeight="1">
      <c r="A25" s="21">
        <v>20</v>
      </c>
      <c r="B25" s="145">
        <v>9.56</v>
      </c>
      <c r="C25" s="145">
        <v>4.73</v>
      </c>
      <c r="D25" s="145" t="s">
        <v>16</v>
      </c>
      <c r="E25" s="31">
        <v>269.42</v>
      </c>
      <c r="F25" s="71">
        <v>10</v>
      </c>
      <c r="G25" s="124">
        <v>5</v>
      </c>
      <c r="H25" s="28">
        <v>1.0748</v>
      </c>
      <c r="I25" s="28">
        <v>2.0492</v>
      </c>
      <c r="J25" s="32">
        <v>623199</v>
      </c>
      <c r="K25" s="22" t="s">
        <v>16</v>
      </c>
    </row>
    <row r="26" spans="1:11" s="30" customFormat="1" ht="21.75" customHeight="1">
      <c r="A26" s="21">
        <v>21</v>
      </c>
      <c r="B26" s="145">
        <v>9.56</v>
      </c>
      <c r="C26" s="145">
        <v>4.73</v>
      </c>
      <c r="D26" s="145" t="s">
        <v>16</v>
      </c>
      <c r="E26" s="31">
        <v>269.42</v>
      </c>
      <c r="F26" s="71">
        <v>10</v>
      </c>
      <c r="G26" s="124">
        <v>5</v>
      </c>
      <c r="H26" s="28">
        <v>1.0748</v>
      </c>
      <c r="I26" s="28">
        <v>2.0492</v>
      </c>
      <c r="J26" s="32">
        <v>438720</v>
      </c>
      <c r="K26" s="22" t="s">
        <v>16</v>
      </c>
    </row>
    <row r="27" spans="1:11" s="30" customFormat="1" ht="21.75" customHeight="1">
      <c r="A27" s="21">
        <v>22</v>
      </c>
      <c r="B27" s="145">
        <v>8.65</v>
      </c>
      <c r="C27" s="145">
        <v>4.81</v>
      </c>
      <c r="D27" s="145" t="s">
        <v>16</v>
      </c>
      <c r="E27" s="31">
        <v>269.59</v>
      </c>
      <c r="F27" s="71">
        <v>10</v>
      </c>
      <c r="G27" s="124">
        <v>5</v>
      </c>
      <c r="H27" s="28">
        <v>1.075</v>
      </c>
      <c r="I27" s="28">
        <v>1.656</v>
      </c>
      <c r="J27" s="32">
        <v>595440</v>
      </c>
      <c r="K27" s="22" t="s">
        <v>16</v>
      </c>
    </row>
    <row r="28" spans="1:11" s="30" customFormat="1" ht="21.75" customHeight="1">
      <c r="A28" s="21">
        <v>23</v>
      </c>
      <c r="B28" s="145">
        <v>8.65</v>
      </c>
      <c r="C28" s="145">
        <v>4.81</v>
      </c>
      <c r="D28" s="145" t="s">
        <v>16</v>
      </c>
      <c r="E28" s="31">
        <v>269.76</v>
      </c>
      <c r="F28" s="71">
        <v>10</v>
      </c>
      <c r="G28" s="124">
        <v>5</v>
      </c>
      <c r="H28" s="28">
        <v>1.0751</v>
      </c>
      <c r="I28" s="28">
        <v>1.6561</v>
      </c>
      <c r="J28" s="32">
        <v>579885</v>
      </c>
      <c r="K28" s="22" t="s">
        <v>16</v>
      </c>
    </row>
    <row r="29" spans="1:11" s="30" customFormat="1" ht="21.75" customHeight="1">
      <c r="A29" s="21">
        <v>24</v>
      </c>
      <c r="B29" s="145">
        <v>8.65</v>
      </c>
      <c r="C29" s="145">
        <v>4.81</v>
      </c>
      <c r="D29" s="145" t="s">
        <v>16</v>
      </c>
      <c r="E29" s="31">
        <v>269.93</v>
      </c>
      <c r="F29" s="71">
        <v>10</v>
      </c>
      <c r="G29" s="124">
        <v>5</v>
      </c>
      <c r="H29" s="28">
        <v>1.0753</v>
      </c>
      <c r="I29" s="28">
        <v>1.6562</v>
      </c>
      <c r="J29" s="32">
        <v>574300</v>
      </c>
      <c r="K29" s="22" t="s">
        <v>16</v>
      </c>
    </row>
    <row r="30" spans="1:11" s="30" customFormat="1" ht="21.75" customHeight="1">
      <c r="A30" s="21">
        <v>25</v>
      </c>
      <c r="B30" s="145">
        <v>8.65</v>
      </c>
      <c r="C30" s="145">
        <v>4.81</v>
      </c>
      <c r="D30" s="145" t="s">
        <v>16</v>
      </c>
      <c r="E30" s="31">
        <v>270.21</v>
      </c>
      <c r="F30" s="71">
        <v>10</v>
      </c>
      <c r="G30" s="124">
        <v>5</v>
      </c>
      <c r="H30" s="28">
        <v>1.0754</v>
      </c>
      <c r="I30" s="28">
        <v>1.6563</v>
      </c>
      <c r="J30" s="32">
        <v>579920</v>
      </c>
      <c r="K30" s="22" t="s">
        <v>16</v>
      </c>
    </row>
    <row r="31" spans="1:11" s="30" customFormat="1" ht="21.75" customHeight="1">
      <c r="A31" s="21">
        <v>26</v>
      </c>
      <c r="B31" s="145">
        <v>7.75</v>
      </c>
      <c r="C31" s="145">
        <v>4.65</v>
      </c>
      <c r="D31" s="145" t="s">
        <v>16</v>
      </c>
      <c r="E31" s="31">
        <v>270.27</v>
      </c>
      <c r="F31" s="71">
        <v>10</v>
      </c>
      <c r="G31" s="124">
        <v>5</v>
      </c>
      <c r="H31" s="28">
        <v>1.0756</v>
      </c>
      <c r="I31" s="28">
        <v>1.6564</v>
      </c>
      <c r="J31" s="32">
        <v>569925</v>
      </c>
      <c r="K31" s="22" t="s">
        <v>16</v>
      </c>
    </row>
    <row r="32" spans="1:11" s="30" customFormat="1" ht="21.75" customHeight="1">
      <c r="A32" s="21">
        <v>27</v>
      </c>
      <c r="B32" s="145">
        <v>7.75</v>
      </c>
      <c r="C32" s="145">
        <v>4.65</v>
      </c>
      <c r="D32" s="145" t="s">
        <v>16</v>
      </c>
      <c r="E32" s="31">
        <v>270.27</v>
      </c>
      <c r="F32" s="71">
        <v>10</v>
      </c>
      <c r="G32" s="124">
        <v>5</v>
      </c>
      <c r="H32" s="28">
        <v>1.0756</v>
      </c>
      <c r="I32" s="28">
        <v>1.6564</v>
      </c>
      <c r="J32" s="32">
        <v>409153</v>
      </c>
      <c r="K32" s="22" t="s">
        <v>16</v>
      </c>
    </row>
    <row r="33" spans="1:11" s="30" customFormat="1" ht="21.75" customHeight="1">
      <c r="A33" s="21">
        <v>28</v>
      </c>
      <c r="B33" s="145">
        <v>7.75</v>
      </c>
      <c r="C33" s="145">
        <v>4.65</v>
      </c>
      <c r="D33" s="145" t="s">
        <v>16</v>
      </c>
      <c r="E33" s="33">
        <v>270.27</v>
      </c>
      <c r="F33" s="71">
        <v>10</v>
      </c>
      <c r="G33" s="124">
        <v>5</v>
      </c>
      <c r="H33" s="28">
        <v>1.0756</v>
      </c>
      <c r="I33" s="28">
        <v>1.6564</v>
      </c>
      <c r="J33" s="32">
        <v>424303</v>
      </c>
      <c r="K33" s="22" t="s">
        <v>16</v>
      </c>
    </row>
    <row r="34" spans="1:11" s="30" customFormat="1" ht="21.75" customHeight="1">
      <c r="A34" s="21">
        <v>29</v>
      </c>
      <c r="B34" s="145">
        <v>6.9</v>
      </c>
      <c r="C34" s="145">
        <v>4.81</v>
      </c>
      <c r="D34" s="145" t="s">
        <v>16</v>
      </c>
      <c r="E34" s="33">
        <v>270.27</v>
      </c>
      <c r="F34" s="71">
        <v>10</v>
      </c>
      <c r="G34" s="124">
        <v>5</v>
      </c>
      <c r="H34" s="28">
        <v>0.6724</v>
      </c>
      <c r="I34" s="28">
        <v>1.6564</v>
      </c>
      <c r="J34" s="32">
        <v>389475</v>
      </c>
      <c r="K34" s="22" t="s">
        <v>16</v>
      </c>
    </row>
    <row r="35" spans="1:11" s="30" customFormat="1" ht="21.75" customHeight="1">
      <c r="A35" s="21">
        <v>30</v>
      </c>
      <c r="B35" s="145">
        <v>6.9</v>
      </c>
      <c r="C35" s="145">
        <v>4.81</v>
      </c>
      <c r="D35" s="145" t="s">
        <v>16</v>
      </c>
      <c r="E35" s="33">
        <v>270.27</v>
      </c>
      <c r="F35" s="71">
        <v>10</v>
      </c>
      <c r="G35" s="124">
        <v>5</v>
      </c>
      <c r="H35" s="34">
        <v>0.6723</v>
      </c>
      <c r="I35" s="34">
        <v>1.6563</v>
      </c>
      <c r="J35" s="35">
        <v>218665</v>
      </c>
      <c r="K35" s="22" t="s">
        <v>16</v>
      </c>
    </row>
    <row r="36" spans="1:11" s="30" customFormat="1" ht="21.75" customHeight="1">
      <c r="A36" s="87" t="s">
        <v>1</v>
      </c>
      <c r="B36" s="76">
        <f>SUM(B6:B35)</f>
        <v>472.62999999999994</v>
      </c>
      <c r="C36" s="111">
        <f>SUM(C6:C35)</f>
        <v>177.91</v>
      </c>
      <c r="D36" s="89">
        <f>SUM(D6:D35)</f>
        <v>37.3</v>
      </c>
      <c r="E36" s="122">
        <f>SUM(E6:E35)</f>
        <v>8067.350000000002</v>
      </c>
      <c r="F36" s="127">
        <f>SUM(F6:F35)</f>
        <v>296.5</v>
      </c>
      <c r="G36" s="128"/>
      <c r="H36" s="90">
        <f>SUM(H6:H35)</f>
        <v>29.4165</v>
      </c>
      <c r="I36" s="90">
        <f>SUM(I6:I35)</f>
        <v>47.3366</v>
      </c>
      <c r="J36" s="92">
        <f>SUM(J6:J35)</f>
        <v>24460247</v>
      </c>
      <c r="K36" s="89">
        <f>SUM(K6:K35)</f>
        <v>52.5</v>
      </c>
    </row>
    <row r="37" spans="1:11" s="30" customFormat="1" ht="21.75" customHeight="1">
      <c r="A37" s="93" t="s">
        <v>2</v>
      </c>
      <c r="B37" s="94">
        <f aca="true" t="shared" si="0" ref="B37:J37">AVERAGE(B6:B35)</f>
        <v>15.754333333333332</v>
      </c>
      <c r="C37" s="110">
        <f t="shared" si="0"/>
        <v>5.9303333333333335</v>
      </c>
      <c r="D37" s="95">
        <f>AVERAGE(D6:D35)</f>
        <v>9.325</v>
      </c>
      <c r="E37" s="110">
        <f t="shared" si="0"/>
        <v>268.91166666666675</v>
      </c>
      <c r="F37" s="129">
        <f>AVERAGE(F6:F35)</f>
        <v>9.883333333333333</v>
      </c>
      <c r="G37" s="130"/>
      <c r="H37" s="96">
        <f t="shared" si="0"/>
        <v>1.0505892857142858</v>
      </c>
      <c r="I37" s="96">
        <f t="shared" si="0"/>
        <v>1.8206384615384614</v>
      </c>
      <c r="J37" s="98">
        <f t="shared" si="0"/>
        <v>815341.5666666667</v>
      </c>
      <c r="K37" s="95">
        <f>AVERAGE(K6:K35)</f>
        <v>13.125</v>
      </c>
    </row>
    <row r="38" spans="4:11" ht="21">
      <c r="D38" s="4"/>
      <c r="E38" s="4"/>
      <c r="H38" s="4"/>
      <c r="I38" s="4"/>
      <c r="J38" s="11"/>
      <c r="K38" s="4"/>
    </row>
    <row r="39" spans="4:11" ht="21">
      <c r="D39" s="2"/>
      <c r="E39" s="2"/>
      <c r="F39" s="2"/>
      <c r="G39" s="2"/>
      <c r="H39" s="2"/>
      <c r="I39" s="2"/>
      <c r="J39" s="2"/>
      <c r="K39" s="2"/>
    </row>
  </sheetData>
  <sheetProtection/>
  <mergeCells count="7">
    <mergeCell ref="F4:G4"/>
    <mergeCell ref="F37:G37"/>
    <mergeCell ref="A1:K1"/>
    <mergeCell ref="A2:K2"/>
    <mergeCell ref="B3:D3"/>
    <mergeCell ref="E3:K3"/>
    <mergeCell ref="F36:G36"/>
  </mergeCells>
  <printOptions/>
  <pageMargins left="0.15748031496062992" right="0.15748031496062992" top="0.07874015748031496" bottom="0" header="0.11811023622047245" footer="0.4724409448818898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L75"/>
  <sheetViews>
    <sheetView tabSelected="1" zoomScalePageLayoutView="0" workbookViewId="0" topLeftCell="A1">
      <selection activeCell="B3" sqref="B3:D36"/>
    </sheetView>
  </sheetViews>
  <sheetFormatPr defaultColWidth="9.140625" defaultRowHeight="12.75"/>
  <cols>
    <col min="1" max="1" width="5.28125" style="1" bestFit="1" customWidth="1"/>
    <col min="2" max="2" width="14.7109375" style="1" customWidth="1"/>
    <col min="3" max="3" width="15.421875" style="1" customWidth="1"/>
    <col min="4" max="4" width="5.421875" style="1" bestFit="1" customWidth="1"/>
    <col min="5" max="6" width="10.7109375" style="1" customWidth="1"/>
    <col min="7" max="7" width="2.8515625" style="1" customWidth="1"/>
    <col min="8" max="10" width="10.7109375" style="1" customWidth="1"/>
    <col min="11" max="11" width="5.421875" style="1" bestFit="1" customWidth="1"/>
    <col min="12" max="16384" width="9.140625" style="1" customWidth="1"/>
  </cols>
  <sheetData>
    <row r="1" spans="1:11" s="30" customFormat="1" ht="26.25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30" customFormat="1" ht="26.25">
      <c r="A2" s="132" t="s">
        <v>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21" customHeight="1">
      <c r="A3" s="78"/>
      <c r="B3" s="139" t="s">
        <v>5</v>
      </c>
      <c r="C3" s="140"/>
      <c r="D3" s="141"/>
      <c r="E3" s="133" t="s">
        <v>11</v>
      </c>
      <c r="F3" s="134"/>
      <c r="G3" s="134"/>
      <c r="H3" s="134"/>
      <c r="I3" s="134"/>
      <c r="J3" s="134"/>
      <c r="K3" s="135"/>
    </row>
    <row r="4" spans="1:12" ht="21" customHeight="1">
      <c r="A4" s="79" t="s">
        <v>0</v>
      </c>
      <c r="B4" s="142" t="s">
        <v>3</v>
      </c>
      <c r="C4" s="142" t="s">
        <v>4</v>
      </c>
      <c r="D4" s="142" t="s">
        <v>13</v>
      </c>
      <c r="E4" s="80" t="s">
        <v>15</v>
      </c>
      <c r="F4" s="125" t="s">
        <v>6</v>
      </c>
      <c r="G4" s="126"/>
      <c r="H4" s="81" t="s">
        <v>7</v>
      </c>
      <c r="I4" s="82" t="s">
        <v>8</v>
      </c>
      <c r="J4" s="81" t="s">
        <v>9</v>
      </c>
      <c r="K4" s="82" t="s">
        <v>13</v>
      </c>
      <c r="L4" s="3"/>
    </row>
    <row r="5" spans="1:11" ht="21" customHeight="1">
      <c r="A5" s="83"/>
      <c r="B5" s="143" t="s">
        <v>28</v>
      </c>
      <c r="C5" s="143" t="s">
        <v>28</v>
      </c>
      <c r="D5" s="143" t="s">
        <v>14</v>
      </c>
      <c r="E5" s="84" t="s">
        <v>29</v>
      </c>
      <c r="F5" s="84" t="s">
        <v>28</v>
      </c>
      <c r="G5" s="123" t="s">
        <v>34</v>
      </c>
      <c r="H5" s="85" t="s">
        <v>28</v>
      </c>
      <c r="I5" s="86" t="s">
        <v>28</v>
      </c>
      <c r="J5" s="85" t="s">
        <v>10</v>
      </c>
      <c r="K5" s="86" t="s">
        <v>14</v>
      </c>
    </row>
    <row r="6" spans="1:11" s="30" customFormat="1" ht="21" customHeight="1">
      <c r="A6" s="24">
        <v>1</v>
      </c>
      <c r="B6" s="144">
        <v>6.9</v>
      </c>
      <c r="C6" s="144">
        <v>4.81</v>
      </c>
      <c r="D6" s="146" t="s">
        <v>16</v>
      </c>
      <c r="E6" s="26">
        <v>270.1</v>
      </c>
      <c r="F6" s="70">
        <v>10</v>
      </c>
      <c r="G6" s="124">
        <v>5</v>
      </c>
      <c r="H6" s="27">
        <v>0.6723</v>
      </c>
      <c r="I6" s="27">
        <v>1.6563</v>
      </c>
      <c r="J6" s="29">
        <v>388651</v>
      </c>
      <c r="K6" s="26" t="s">
        <v>16</v>
      </c>
    </row>
    <row r="7" spans="1:11" s="30" customFormat="1" ht="21" customHeight="1">
      <c r="A7" s="21">
        <v>2</v>
      </c>
      <c r="B7" s="145">
        <v>6.9</v>
      </c>
      <c r="C7" s="145">
        <v>4.81</v>
      </c>
      <c r="D7" s="145" t="s">
        <v>16</v>
      </c>
      <c r="E7" s="31">
        <v>270</v>
      </c>
      <c r="F7" s="71">
        <v>10</v>
      </c>
      <c r="G7" s="124">
        <v>5</v>
      </c>
      <c r="H7" s="28">
        <v>0.6723</v>
      </c>
      <c r="I7" s="28">
        <v>1.6563</v>
      </c>
      <c r="J7" s="32">
        <v>384652</v>
      </c>
      <c r="K7" s="31" t="s">
        <v>16</v>
      </c>
    </row>
    <row r="8" spans="1:11" s="30" customFormat="1" ht="21" customHeight="1">
      <c r="A8" s="21">
        <v>3</v>
      </c>
      <c r="B8" s="145">
        <v>6.1</v>
      </c>
      <c r="C8" s="145">
        <v>4.41</v>
      </c>
      <c r="D8" s="145" t="s">
        <v>16</v>
      </c>
      <c r="E8" s="31">
        <v>269.93</v>
      </c>
      <c r="F8" s="71">
        <v>10</v>
      </c>
      <c r="G8" s="124">
        <v>5</v>
      </c>
      <c r="H8" s="28">
        <v>1.0753</v>
      </c>
      <c r="I8" s="28">
        <v>1.6562</v>
      </c>
      <c r="J8" s="32">
        <v>257665</v>
      </c>
      <c r="K8" s="31" t="s">
        <v>16</v>
      </c>
    </row>
    <row r="9" spans="1:11" s="30" customFormat="1" ht="21" customHeight="1">
      <c r="A9" s="21">
        <v>4</v>
      </c>
      <c r="B9" s="145">
        <v>6.1</v>
      </c>
      <c r="C9" s="145">
        <v>4.41</v>
      </c>
      <c r="D9" s="145" t="s">
        <v>16</v>
      </c>
      <c r="E9" s="31">
        <v>269.76</v>
      </c>
      <c r="F9" s="71">
        <v>10</v>
      </c>
      <c r="G9" s="124">
        <v>5</v>
      </c>
      <c r="H9" s="28">
        <v>1.0751</v>
      </c>
      <c r="I9" s="28">
        <v>1.9561</v>
      </c>
      <c r="J9" s="32">
        <v>270001</v>
      </c>
      <c r="K9" s="31" t="s">
        <v>16</v>
      </c>
    </row>
    <row r="10" spans="1:11" s="30" customFormat="1" ht="21" customHeight="1">
      <c r="A10" s="21">
        <v>5</v>
      </c>
      <c r="B10" s="145">
        <v>6.1</v>
      </c>
      <c r="C10" s="145">
        <v>4.41</v>
      </c>
      <c r="D10" s="145" t="s">
        <v>16</v>
      </c>
      <c r="E10" s="31">
        <v>269.76</v>
      </c>
      <c r="F10" s="71">
        <v>10</v>
      </c>
      <c r="G10" s="124">
        <v>5</v>
      </c>
      <c r="H10" s="28">
        <v>1.0751</v>
      </c>
      <c r="I10" s="28">
        <v>1.6561</v>
      </c>
      <c r="J10" s="32">
        <v>439975</v>
      </c>
      <c r="K10" s="31" t="s">
        <v>16</v>
      </c>
    </row>
    <row r="11" spans="1:11" s="30" customFormat="1" ht="21" customHeight="1">
      <c r="A11" s="21">
        <v>6</v>
      </c>
      <c r="B11" s="145">
        <v>5.27</v>
      </c>
      <c r="C11" s="145">
        <v>4.65</v>
      </c>
      <c r="D11" s="145" t="s">
        <v>16</v>
      </c>
      <c r="E11" s="31">
        <v>269.76</v>
      </c>
      <c r="F11" s="71">
        <v>10</v>
      </c>
      <c r="G11" s="124">
        <v>5</v>
      </c>
      <c r="H11" s="28">
        <v>1.0751</v>
      </c>
      <c r="I11" s="28">
        <v>1.6561</v>
      </c>
      <c r="J11" s="32">
        <v>428176</v>
      </c>
      <c r="K11" s="31" t="s">
        <v>16</v>
      </c>
    </row>
    <row r="12" spans="1:11" s="30" customFormat="1" ht="21" customHeight="1">
      <c r="A12" s="21">
        <v>7</v>
      </c>
      <c r="B12" s="145">
        <v>5.27</v>
      </c>
      <c r="C12" s="145">
        <v>4.65</v>
      </c>
      <c r="D12" s="145" t="s">
        <v>16</v>
      </c>
      <c r="E12" s="31">
        <v>269.59</v>
      </c>
      <c r="F12" s="71">
        <v>10</v>
      </c>
      <c r="G12" s="124">
        <v>5</v>
      </c>
      <c r="H12" s="28">
        <v>1.075</v>
      </c>
      <c r="I12" s="28">
        <v>2.3116</v>
      </c>
      <c r="J12" s="32">
        <v>262775</v>
      </c>
      <c r="K12" s="31" t="s">
        <v>16</v>
      </c>
    </row>
    <row r="13" spans="1:11" s="30" customFormat="1" ht="21" customHeight="1">
      <c r="A13" s="21">
        <v>8</v>
      </c>
      <c r="B13" s="145">
        <v>5.27</v>
      </c>
      <c r="C13" s="145">
        <v>4.65</v>
      </c>
      <c r="D13" s="145" t="s">
        <v>16</v>
      </c>
      <c r="E13" s="31">
        <v>269.42</v>
      </c>
      <c r="F13" s="71">
        <v>10</v>
      </c>
      <c r="G13" s="124">
        <v>5</v>
      </c>
      <c r="H13" s="28">
        <v>1.0748</v>
      </c>
      <c r="I13" s="28">
        <v>2.3114</v>
      </c>
      <c r="J13" s="32">
        <v>318602</v>
      </c>
      <c r="K13" s="31" t="s">
        <v>16</v>
      </c>
    </row>
    <row r="14" spans="1:11" s="30" customFormat="1" ht="21" customHeight="1">
      <c r="A14" s="21">
        <v>9</v>
      </c>
      <c r="B14" s="145">
        <v>5.27</v>
      </c>
      <c r="C14" s="145">
        <v>4.65</v>
      </c>
      <c r="D14" s="145" t="s">
        <v>16</v>
      </c>
      <c r="E14" s="31">
        <v>269.25</v>
      </c>
      <c r="F14" s="71">
        <v>10</v>
      </c>
      <c r="G14" s="124">
        <v>5</v>
      </c>
      <c r="H14" s="28">
        <v>1.0747</v>
      </c>
      <c r="I14" s="28">
        <v>1.6558</v>
      </c>
      <c r="J14" s="32">
        <v>302049</v>
      </c>
      <c r="K14" s="31" t="s">
        <v>16</v>
      </c>
    </row>
    <row r="15" spans="1:11" s="30" customFormat="1" ht="21" customHeight="1">
      <c r="A15" s="21">
        <v>10</v>
      </c>
      <c r="B15" s="145">
        <v>5.27</v>
      </c>
      <c r="C15" s="145">
        <v>4.73</v>
      </c>
      <c r="D15" s="145" t="s">
        <v>16</v>
      </c>
      <c r="E15" s="31">
        <v>269.08</v>
      </c>
      <c r="F15" s="71">
        <v>10</v>
      </c>
      <c r="G15" s="124">
        <v>5</v>
      </c>
      <c r="H15" s="28">
        <v>1.0745</v>
      </c>
      <c r="I15" s="28">
        <v>1.6557</v>
      </c>
      <c r="J15" s="32">
        <v>245389</v>
      </c>
      <c r="K15" s="31" t="s">
        <v>16</v>
      </c>
    </row>
    <row r="16" spans="1:11" s="30" customFormat="1" ht="21" customHeight="1">
      <c r="A16" s="21">
        <v>11</v>
      </c>
      <c r="B16" s="145">
        <v>5.27</v>
      </c>
      <c r="C16" s="145">
        <v>4.73</v>
      </c>
      <c r="D16" s="145" t="s">
        <v>16</v>
      </c>
      <c r="E16" s="31">
        <v>268.91</v>
      </c>
      <c r="F16" s="71">
        <v>10</v>
      </c>
      <c r="G16" s="124">
        <v>5</v>
      </c>
      <c r="H16" s="28">
        <v>0.8059</v>
      </c>
      <c r="I16" s="28">
        <v>1.6556</v>
      </c>
      <c r="J16" s="32">
        <v>246365</v>
      </c>
      <c r="K16" s="31" t="s">
        <v>16</v>
      </c>
    </row>
    <row r="17" spans="1:11" s="30" customFormat="1" ht="21" customHeight="1">
      <c r="A17" s="21">
        <v>12</v>
      </c>
      <c r="B17" s="145">
        <v>5.27</v>
      </c>
      <c r="C17" s="145">
        <v>4.73</v>
      </c>
      <c r="D17" s="145" t="s">
        <v>16</v>
      </c>
      <c r="E17" s="31">
        <v>268.91</v>
      </c>
      <c r="F17" s="71">
        <v>10</v>
      </c>
      <c r="G17" s="124">
        <v>5</v>
      </c>
      <c r="H17" s="28">
        <v>0.0859</v>
      </c>
      <c r="I17" s="28">
        <v>1.6556</v>
      </c>
      <c r="J17" s="32">
        <v>393152</v>
      </c>
      <c r="K17" s="31" t="s">
        <v>16</v>
      </c>
    </row>
    <row r="18" spans="1:11" s="30" customFormat="1" ht="21" customHeight="1">
      <c r="A18" s="21">
        <v>13</v>
      </c>
      <c r="B18" s="145">
        <v>4.53</v>
      </c>
      <c r="C18" s="145">
        <v>4.81</v>
      </c>
      <c r="D18" s="145" t="s">
        <v>16</v>
      </c>
      <c r="E18" s="31">
        <v>268.74</v>
      </c>
      <c r="F18" s="71">
        <v>10</v>
      </c>
      <c r="G18" s="124">
        <v>5</v>
      </c>
      <c r="H18" s="28">
        <v>0.0858</v>
      </c>
      <c r="I18" s="28">
        <v>1.6556</v>
      </c>
      <c r="J18" s="32">
        <v>225354</v>
      </c>
      <c r="K18" s="31" t="s">
        <v>16</v>
      </c>
    </row>
    <row r="19" spans="1:11" s="30" customFormat="1" ht="21" customHeight="1">
      <c r="A19" s="21">
        <v>14</v>
      </c>
      <c r="B19" s="145">
        <v>4.53</v>
      </c>
      <c r="C19" s="145">
        <v>4.81</v>
      </c>
      <c r="D19" s="145" t="s">
        <v>16</v>
      </c>
      <c r="E19" s="31">
        <v>268.57</v>
      </c>
      <c r="F19" s="71">
        <v>10</v>
      </c>
      <c r="G19" s="124">
        <v>5</v>
      </c>
      <c r="H19" s="28">
        <v>0.8057</v>
      </c>
      <c r="I19" s="28">
        <v>1.6555</v>
      </c>
      <c r="J19" s="32">
        <v>224544</v>
      </c>
      <c r="K19" s="31" t="s">
        <v>16</v>
      </c>
    </row>
    <row r="20" spans="1:11" s="30" customFormat="1" ht="21" customHeight="1">
      <c r="A20" s="21">
        <v>15</v>
      </c>
      <c r="B20" s="145">
        <v>4.53</v>
      </c>
      <c r="C20" s="145">
        <v>4.81</v>
      </c>
      <c r="D20" s="145" t="s">
        <v>16</v>
      </c>
      <c r="E20" s="31">
        <v>268.4</v>
      </c>
      <c r="F20" s="71">
        <v>10</v>
      </c>
      <c r="G20" s="124">
        <v>5</v>
      </c>
      <c r="H20" s="28">
        <v>0.8056</v>
      </c>
      <c r="I20" s="28">
        <v>1.6554</v>
      </c>
      <c r="J20" s="32">
        <v>223128</v>
      </c>
      <c r="K20" s="31" t="s">
        <v>16</v>
      </c>
    </row>
    <row r="21" spans="1:11" s="30" customFormat="1" ht="21" customHeight="1">
      <c r="A21" s="21">
        <v>16</v>
      </c>
      <c r="B21" s="145">
        <v>4.53</v>
      </c>
      <c r="C21" s="145">
        <v>4.81</v>
      </c>
      <c r="D21" s="145" t="s">
        <v>16</v>
      </c>
      <c r="E21" s="31">
        <v>268.23</v>
      </c>
      <c r="F21" s="71">
        <v>10</v>
      </c>
      <c r="G21" s="124">
        <v>5</v>
      </c>
      <c r="H21" s="28">
        <v>0.8055</v>
      </c>
      <c r="I21" s="28">
        <v>1.6553</v>
      </c>
      <c r="J21" s="32">
        <v>222715</v>
      </c>
      <c r="K21" s="31" t="s">
        <v>16</v>
      </c>
    </row>
    <row r="22" spans="1:11" s="30" customFormat="1" ht="21" customHeight="1">
      <c r="A22" s="21">
        <v>17</v>
      </c>
      <c r="B22" s="145">
        <v>5.27</v>
      </c>
      <c r="C22" s="145">
        <v>3.15</v>
      </c>
      <c r="D22" s="145" t="s">
        <v>16</v>
      </c>
      <c r="E22" s="31">
        <v>268.06</v>
      </c>
      <c r="F22" s="71">
        <v>10</v>
      </c>
      <c r="G22" s="124">
        <v>5</v>
      </c>
      <c r="H22" s="28">
        <v>0.8054</v>
      </c>
      <c r="I22" s="28">
        <v>1.7026</v>
      </c>
      <c r="J22" s="32">
        <v>193499</v>
      </c>
      <c r="K22" s="31" t="s">
        <v>16</v>
      </c>
    </row>
    <row r="23" spans="1:11" s="30" customFormat="1" ht="21" customHeight="1">
      <c r="A23" s="21">
        <v>18</v>
      </c>
      <c r="B23" s="145">
        <v>5.27</v>
      </c>
      <c r="C23" s="145">
        <v>3.15</v>
      </c>
      <c r="D23" s="145" t="s">
        <v>16</v>
      </c>
      <c r="E23" s="31">
        <v>267.89</v>
      </c>
      <c r="F23" s="71">
        <v>10</v>
      </c>
      <c r="G23" s="124">
        <v>5</v>
      </c>
      <c r="H23" s="28">
        <v>0.8052</v>
      </c>
      <c r="I23" s="28">
        <v>2.6177</v>
      </c>
      <c r="J23" s="32">
        <v>234895</v>
      </c>
      <c r="K23" s="31" t="s">
        <v>16</v>
      </c>
    </row>
    <row r="24" spans="1:11" s="30" customFormat="1" ht="21" customHeight="1">
      <c r="A24" s="21">
        <v>19</v>
      </c>
      <c r="B24" s="145">
        <v>1.35</v>
      </c>
      <c r="C24" s="145">
        <v>7.33</v>
      </c>
      <c r="D24" s="145" t="s">
        <v>16</v>
      </c>
      <c r="E24" s="31">
        <v>267.55</v>
      </c>
      <c r="F24" s="71">
        <v>10</v>
      </c>
      <c r="G24" s="124">
        <v>5</v>
      </c>
      <c r="H24" s="28">
        <v>1.0732</v>
      </c>
      <c r="I24" s="28">
        <v>2.617</v>
      </c>
      <c r="J24" s="32">
        <v>166535</v>
      </c>
      <c r="K24" s="31" t="s">
        <v>16</v>
      </c>
    </row>
    <row r="25" spans="1:11" s="30" customFormat="1" ht="21" customHeight="1">
      <c r="A25" s="21">
        <v>20</v>
      </c>
      <c r="B25" s="145">
        <v>1.35</v>
      </c>
      <c r="C25" s="145">
        <v>7.33</v>
      </c>
      <c r="D25" s="145" t="s">
        <v>16</v>
      </c>
      <c r="E25" s="31">
        <v>267.38</v>
      </c>
      <c r="F25" s="71">
        <v>10</v>
      </c>
      <c r="G25" s="124">
        <v>5</v>
      </c>
      <c r="H25" s="28">
        <v>1.0731</v>
      </c>
      <c r="I25" s="28">
        <v>2.6166</v>
      </c>
      <c r="J25" s="32">
        <v>334246</v>
      </c>
      <c r="K25" s="31" t="s">
        <v>16</v>
      </c>
    </row>
    <row r="26" spans="1:11" s="30" customFormat="1" ht="21" customHeight="1">
      <c r="A26" s="21">
        <v>21</v>
      </c>
      <c r="B26" s="145">
        <v>0.25</v>
      </c>
      <c r="C26" s="145">
        <v>7.33</v>
      </c>
      <c r="D26" s="145" t="s">
        <v>16</v>
      </c>
      <c r="E26" s="31">
        <v>267.21</v>
      </c>
      <c r="F26" s="71">
        <v>10</v>
      </c>
      <c r="G26" s="124">
        <v>5</v>
      </c>
      <c r="H26" s="28">
        <v>1.0729</v>
      </c>
      <c r="I26" s="28">
        <v>1.9629</v>
      </c>
      <c r="J26" s="32">
        <v>286195</v>
      </c>
      <c r="K26" s="31" t="s">
        <v>16</v>
      </c>
    </row>
    <row r="27" spans="1:11" s="30" customFormat="1" ht="21" customHeight="1">
      <c r="A27" s="21">
        <v>22</v>
      </c>
      <c r="B27" s="145">
        <v>4.53</v>
      </c>
      <c r="C27" s="145">
        <v>2.91</v>
      </c>
      <c r="D27" s="145" t="s">
        <v>16</v>
      </c>
      <c r="E27" s="31">
        <v>266.87</v>
      </c>
      <c r="F27" s="71">
        <v>10</v>
      </c>
      <c r="G27" s="124">
        <v>5</v>
      </c>
      <c r="H27" s="28">
        <v>1.0726</v>
      </c>
      <c r="I27" s="28">
        <v>1.9623</v>
      </c>
      <c r="J27" s="32">
        <v>96791</v>
      </c>
      <c r="K27" s="31" t="s">
        <v>16</v>
      </c>
    </row>
    <row r="28" spans="1:11" s="30" customFormat="1" ht="21" customHeight="1">
      <c r="A28" s="21">
        <v>23</v>
      </c>
      <c r="B28" s="145">
        <v>4.53</v>
      </c>
      <c r="C28" s="145">
        <v>2.91</v>
      </c>
      <c r="D28" s="145" t="s">
        <v>16</v>
      </c>
      <c r="E28" s="31">
        <v>266.53</v>
      </c>
      <c r="F28" s="71">
        <v>10</v>
      </c>
      <c r="G28" s="124">
        <v>5</v>
      </c>
      <c r="H28" s="28">
        <v>1.0723</v>
      </c>
      <c r="I28" s="28">
        <v>1.9618</v>
      </c>
      <c r="J28" s="32">
        <v>95138</v>
      </c>
      <c r="K28" s="31" t="s">
        <v>16</v>
      </c>
    </row>
    <row r="29" spans="1:11" s="30" customFormat="1" ht="21" customHeight="1">
      <c r="A29" s="21">
        <v>24</v>
      </c>
      <c r="B29" s="145">
        <v>4.53</v>
      </c>
      <c r="C29" s="145">
        <v>2.91</v>
      </c>
      <c r="D29" s="145" t="s">
        <v>16</v>
      </c>
      <c r="E29" s="31">
        <v>266.36</v>
      </c>
      <c r="F29" s="71">
        <v>10</v>
      </c>
      <c r="G29" s="124">
        <v>5</v>
      </c>
      <c r="H29" s="28">
        <v>1.0722</v>
      </c>
      <c r="I29" s="28">
        <v>1.9615</v>
      </c>
      <c r="J29" s="32">
        <v>269187</v>
      </c>
      <c r="K29" s="31" t="s">
        <v>16</v>
      </c>
    </row>
    <row r="30" spans="1:11" s="30" customFormat="1" ht="21" customHeight="1">
      <c r="A30" s="21">
        <v>25</v>
      </c>
      <c r="B30" s="145">
        <v>5.27</v>
      </c>
      <c r="C30" s="145">
        <v>2.44</v>
      </c>
      <c r="D30" s="145" t="s">
        <v>16</v>
      </c>
      <c r="E30" s="31">
        <v>266.19</v>
      </c>
      <c r="F30" s="71">
        <v>10</v>
      </c>
      <c r="G30" s="124">
        <v>5</v>
      </c>
      <c r="H30" s="28">
        <v>1.072</v>
      </c>
      <c r="I30" s="28">
        <v>2.6141</v>
      </c>
      <c r="J30" s="32">
        <v>298821</v>
      </c>
      <c r="K30" s="31" t="s">
        <v>16</v>
      </c>
    </row>
    <row r="31" spans="1:11" s="30" customFormat="1" ht="21" customHeight="1">
      <c r="A31" s="21">
        <v>26</v>
      </c>
      <c r="B31" s="145">
        <v>1.35</v>
      </c>
      <c r="C31" s="145">
        <v>6.47</v>
      </c>
      <c r="D31" s="145" t="s">
        <v>16</v>
      </c>
      <c r="E31" s="31">
        <v>266.02</v>
      </c>
      <c r="F31" s="71">
        <v>10</v>
      </c>
      <c r="G31" s="124">
        <v>5</v>
      </c>
      <c r="H31" s="28">
        <v>1.0719</v>
      </c>
      <c r="I31" s="28">
        <v>2.3527</v>
      </c>
      <c r="J31" s="32">
        <v>299206</v>
      </c>
      <c r="K31" s="31" t="s">
        <v>16</v>
      </c>
    </row>
    <row r="32" spans="1:11" s="30" customFormat="1" ht="21" customHeight="1">
      <c r="A32" s="21">
        <v>27</v>
      </c>
      <c r="B32" s="145">
        <v>5.27</v>
      </c>
      <c r="C32" s="145">
        <v>2.68</v>
      </c>
      <c r="D32" s="145" t="s">
        <v>16</v>
      </c>
      <c r="E32" s="31">
        <v>265.85</v>
      </c>
      <c r="F32" s="71">
        <v>10</v>
      </c>
      <c r="G32" s="124">
        <v>5</v>
      </c>
      <c r="H32" s="28">
        <v>1.0717</v>
      </c>
      <c r="I32" s="28">
        <v>2.0462</v>
      </c>
      <c r="J32" s="32">
        <v>272023</v>
      </c>
      <c r="K32" s="31" t="s">
        <v>16</v>
      </c>
    </row>
    <row r="33" spans="1:11" s="30" customFormat="1" ht="21" customHeight="1">
      <c r="A33" s="21">
        <v>28</v>
      </c>
      <c r="B33" s="145">
        <v>5.27</v>
      </c>
      <c r="C33" s="145">
        <v>2.68</v>
      </c>
      <c r="D33" s="145" t="s">
        <v>16</v>
      </c>
      <c r="E33" s="33">
        <v>265.68</v>
      </c>
      <c r="F33" s="71">
        <v>10</v>
      </c>
      <c r="G33" s="124">
        <v>5</v>
      </c>
      <c r="H33" s="34">
        <v>1.0716</v>
      </c>
      <c r="I33" s="34">
        <v>2.352</v>
      </c>
      <c r="J33" s="32">
        <v>279532</v>
      </c>
      <c r="K33" s="31" t="s">
        <v>16</v>
      </c>
    </row>
    <row r="34" spans="1:11" s="30" customFormat="1" ht="21" customHeight="1">
      <c r="A34" s="21">
        <v>29</v>
      </c>
      <c r="B34" s="145">
        <v>5.27</v>
      </c>
      <c r="C34" s="145">
        <v>2.68</v>
      </c>
      <c r="D34" s="145" t="s">
        <v>16</v>
      </c>
      <c r="E34" s="31">
        <v>265.51</v>
      </c>
      <c r="F34" s="71">
        <v>10</v>
      </c>
      <c r="G34" s="124">
        <v>5</v>
      </c>
      <c r="H34" s="34">
        <v>0.0714</v>
      </c>
      <c r="I34" s="28">
        <v>2.0459</v>
      </c>
      <c r="J34" s="32">
        <v>293448</v>
      </c>
      <c r="K34" s="31" t="s">
        <v>16</v>
      </c>
    </row>
    <row r="35" spans="1:11" s="30" customFormat="1" ht="21" customHeight="1">
      <c r="A35" s="21">
        <v>30</v>
      </c>
      <c r="B35" s="145">
        <v>5.27</v>
      </c>
      <c r="C35" s="145">
        <v>2.68</v>
      </c>
      <c r="D35" s="145" t="s">
        <v>16</v>
      </c>
      <c r="E35" s="33">
        <v>265.34</v>
      </c>
      <c r="F35" s="71">
        <v>10</v>
      </c>
      <c r="G35" s="124">
        <v>5</v>
      </c>
      <c r="H35" s="34">
        <v>1.3389</v>
      </c>
      <c r="I35" s="34">
        <v>2.0458</v>
      </c>
      <c r="J35" s="32">
        <v>254756</v>
      </c>
      <c r="K35" s="31" t="s">
        <v>16</v>
      </c>
    </row>
    <row r="36" spans="1:11" s="30" customFormat="1" ht="21" customHeight="1">
      <c r="A36" s="23">
        <v>31</v>
      </c>
      <c r="B36" s="145">
        <v>0.6</v>
      </c>
      <c r="C36" s="145">
        <v>7.33</v>
      </c>
      <c r="D36" s="145" t="s">
        <v>16</v>
      </c>
      <c r="E36" s="47">
        <v>256</v>
      </c>
      <c r="F36" s="71">
        <v>10</v>
      </c>
      <c r="G36" s="124">
        <v>5</v>
      </c>
      <c r="H36" s="48">
        <v>1.3385</v>
      </c>
      <c r="I36" s="34">
        <v>2.0455</v>
      </c>
      <c r="J36" s="50">
        <v>464643</v>
      </c>
      <c r="K36" s="31" t="s">
        <v>16</v>
      </c>
    </row>
    <row r="37" spans="1:11" s="30" customFormat="1" ht="21" customHeight="1">
      <c r="A37" s="87" t="s">
        <v>1</v>
      </c>
      <c r="B37" s="76">
        <f>SUM(B6:B36)</f>
        <v>142.48999999999998</v>
      </c>
      <c r="C37" s="76">
        <f>SUM(C6:C36)</f>
        <v>138.86000000000004</v>
      </c>
      <c r="D37" s="76" t="s">
        <v>16</v>
      </c>
      <c r="E37" s="76">
        <f>SUM(E6:E36)</f>
        <v>8296.85</v>
      </c>
      <c r="F37" s="127">
        <f>SUM(F6:F36)</f>
        <v>310</v>
      </c>
      <c r="G37" s="128"/>
      <c r="H37" s="76">
        <f>SUM(H6:H36)</f>
        <v>28.421499999999998</v>
      </c>
      <c r="I37" s="76">
        <f>SUM(I6:I36)</f>
        <v>61.009199999999986</v>
      </c>
      <c r="J37" s="92">
        <f>SUM(J6:J36)</f>
        <v>8672108</v>
      </c>
      <c r="K37" s="76" t="s">
        <v>16</v>
      </c>
    </row>
    <row r="38" spans="1:11" s="30" customFormat="1" ht="21" customHeight="1">
      <c r="A38" s="93" t="s">
        <v>2</v>
      </c>
      <c r="B38" s="94">
        <f>AVERAGE(B6:B36)</f>
        <v>4.596451612903225</v>
      </c>
      <c r="C38" s="94">
        <f>AVERAGE(C6:C36)</f>
        <v>4.479354838709678</v>
      </c>
      <c r="D38" s="94" t="s">
        <v>16</v>
      </c>
      <c r="E38" s="94">
        <f>AVERAGE(E6:E36)</f>
        <v>267.64032258064515</v>
      </c>
      <c r="F38" s="129">
        <f>AVERAGE(F6:F36)</f>
        <v>10</v>
      </c>
      <c r="G38" s="130"/>
      <c r="H38" s="94">
        <f>AVERAGE(H6:H36)</f>
        <v>0.9168225806451612</v>
      </c>
      <c r="I38" s="94">
        <f>AVERAGE(I6:I36)</f>
        <v>1.9680387096774188</v>
      </c>
      <c r="J38" s="98">
        <f>AVERAGE(J6:J36)</f>
        <v>279745.4193548387</v>
      </c>
      <c r="K38" s="94" t="s">
        <v>16</v>
      </c>
    </row>
    <row r="39" spans="4:11" ht="21">
      <c r="D39" s="2"/>
      <c r="E39" s="2"/>
      <c r="F39" s="2"/>
      <c r="G39" s="2"/>
      <c r="H39" s="9"/>
      <c r="I39" s="9"/>
      <c r="J39" s="2"/>
      <c r="K39" s="2"/>
    </row>
    <row r="40" spans="8:9" ht="21">
      <c r="H40" s="10"/>
      <c r="I40" s="10"/>
    </row>
    <row r="41" spans="8:9" ht="21">
      <c r="H41" s="10"/>
      <c r="I41" s="10"/>
    </row>
    <row r="42" spans="8:9" ht="21">
      <c r="H42" s="10"/>
      <c r="I42" s="10"/>
    </row>
    <row r="43" spans="8:9" ht="21">
      <c r="H43" s="10"/>
      <c r="I43" s="10"/>
    </row>
    <row r="44" spans="8:9" ht="21">
      <c r="H44" s="10"/>
      <c r="I44" s="10"/>
    </row>
    <row r="45" spans="8:9" ht="21">
      <c r="H45" s="10"/>
      <c r="I45" s="10"/>
    </row>
    <row r="46" spans="8:9" ht="21">
      <c r="H46" s="10"/>
      <c r="I46" s="10"/>
    </row>
    <row r="47" spans="8:9" ht="21">
      <c r="H47" s="10"/>
      <c r="I47" s="10"/>
    </row>
    <row r="48" spans="8:9" ht="21">
      <c r="H48" s="10"/>
      <c r="I48" s="10"/>
    </row>
    <row r="49" spans="8:9" ht="21">
      <c r="H49" s="10"/>
      <c r="I49" s="10"/>
    </row>
    <row r="50" spans="8:9" ht="21">
      <c r="H50" s="10"/>
      <c r="I50" s="10"/>
    </row>
    <row r="51" spans="8:9" ht="21">
      <c r="H51" s="10"/>
      <c r="I51" s="10"/>
    </row>
    <row r="52" spans="8:9" ht="21">
      <c r="H52" s="10"/>
      <c r="I52" s="10"/>
    </row>
    <row r="53" spans="8:9" ht="21">
      <c r="H53" s="10"/>
      <c r="I53" s="10"/>
    </row>
    <row r="54" spans="8:9" ht="21">
      <c r="H54" s="10"/>
      <c r="I54" s="10"/>
    </row>
    <row r="55" spans="8:9" ht="21">
      <c r="H55" s="10"/>
      <c r="I55" s="10"/>
    </row>
    <row r="56" spans="8:9" ht="21">
      <c r="H56" s="10"/>
      <c r="I56" s="10"/>
    </row>
    <row r="57" spans="8:9" ht="21">
      <c r="H57" s="10"/>
      <c r="I57" s="10"/>
    </row>
    <row r="58" spans="8:9" ht="21">
      <c r="H58" s="10"/>
      <c r="I58" s="10"/>
    </row>
    <row r="59" spans="8:9" ht="21">
      <c r="H59" s="10"/>
      <c r="I59" s="10"/>
    </row>
    <row r="60" spans="8:9" ht="21">
      <c r="H60" s="10"/>
      <c r="I60" s="10"/>
    </row>
    <row r="61" spans="8:9" ht="21">
      <c r="H61" s="10"/>
      <c r="I61" s="10"/>
    </row>
    <row r="62" spans="8:9" ht="21">
      <c r="H62" s="10"/>
      <c r="I62" s="10"/>
    </row>
    <row r="63" spans="8:9" ht="21">
      <c r="H63" s="10"/>
      <c r="I63" s="10"/>
    </row>
    <row r="64" spans="8:9" ht="21">
      <c r="H64" s="10"/>
      <c r="I64" s="10"/>
    </row>
    <row r="65" spans="8:9" ht="21">
      <c r="H65" s="10"/>
      <c r="I65" s="10"/>
    </row>
    <row r="66" spans="8:9" ht="21">
      <c r="H66" s="10"/>
      <c r="I66" s="10"/>
    </row>
    <row r="67" spans="8:9" ht="21">
      <c r="H67" s="10"/>
      <c r="I67" s="10"/>
    </row>
    <row r="68" spans="8:9" ht="21">
      <c r="H68" s="10"/>
      <c r="I68" s="10"/>
    </row>
    <row r="69" spans="8:9" ht="21">
      <c r="H69" s="10"/>
      <c r="I69" s="10"/>
    </row>
    <row r="70" spans="8:9" ht="21">
      <c r="H70" s="10"/>
      <c r="I70" s="10"/>
    </row>
    <row r="71" spans="8:9" ht="21">
      <c r="H71" s="10"/>
      <c r="I71" s="10"/>
    </row>
    <row r="72" spans="8:9" ht="21">
      <c r="H72" s="10"/>
      <c r="I72" s="10"/>
    </row>
    <row r="73" spans="8:9" ht="21">
      <c r="H73" s="10"/>
      <c r="I73" s="10"/>
    </row>
    <row r="74" spans="8:9" ht="21">
      <c r="H74" s="10"/>
      <c r="I74" s="10"/>
    </row>
    <row r="75" spans="8:9" ht="21">
      <c r="H75" s="10"/>
      <c r="I75" s="10"/>
    </row>
  </sheetData>
  <sheetProtection/>
  <mergeCells count="7">
    <mergeCell ref="F4:G4"/>
    <mergeCell ref="F37:G37"/>
    <mergeCell ref="F38:G38"/>
    <mergeCell ref="A1:K1"/>
    <mergeCell ref="A2:K2"/>
    <mergeCell ref="B3:D3"/>
    <mergeCell ref="E3:K3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39"/>
  <sheetViews>
    <sheetView zoomScalePageLayoutView="0" workbookViewId="0" topLeftCell="A1">
      <selection activeCell="B3" sqref="B3:D34"/>
    </sheetView>
  </sheetViews>
  <sheetFormatPr defaultColWidth="9.140625" defaultRowHeight="12.75"/>
  <cols>
    <col min="1" max="1" width="5.28125" style="1" bestFit="1" customWidth="1"/>
    <col min="2" max="2" width="14.7109375" style="1" customWidth="1"/>
    <col min="3" max="3" width="15.7109375" style="1" customWidth="1"/>
    <col min="4" max="4" width="5.28125" style="1" bestFit="1" customWidth="1"/>
    <col min="5" max="5" width="10.7109375" style="1" customWidth="1"/>
    <col min="6" max="6" width="10.7109375" style="30" customWidth="1"/>
    <col min="7" max="7" width="2.8515625" style="1" customWidth="1"/>
    <col min="8" max="10" width="10.7109375" style="1" customWidth="1"/>
    <col min="11" max="11" width="5.28125" style="1" bestFit="1" customWidth="1"/>
    <col min="12" max="16384" width="9.140625" style="1" customWidth="1"/>
  </cols>
  <sheetData>
    <row r="1" spans="1:11" ht="26.25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6.25">
      <c r="A2" s="132" t="s">
        <v>19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21" customHeight="1">
      <c r="A3" s="78"/>
      <c r="B3" s="139" t="s">
        <v>5</v>
      </c>
      <c r="C3" s="140"/>
      <c r="D3" s="141"/>
      <c r="E3" s="133" t="s">
        <v>11</v>
      </c>
      <c r="F3" s="134"/>
      <c r="G3" s="134"/>
      <c r="H3" s="134"/>
      <c r="I3" s="134"/>
      <c r="J3" s="134"/>
      <c r="K3" s="135"/>
    </row>
    <row r="4" spans="1:12" ht="21" customHeight="1">
      <c r="A4" s="79" t="s">
        <v>0</v>
      </c>
      <c r="B4" s="142" t="s">
        <v>3</v>
      </c>
      <c r="C4" s="142" t="s">
        <v>4</v>
      </c>
      <c r="D4" s="142" t="s">
        <v>13</v>
      </c>
      <c r="E4" s="80" t="s">
        <v>15</v>
      </c>
      <c r="F4" s="125" t="s">
        <v>6</v>
      </c>
      <c r="G4" s="126"/>
      <c r="H4" s="81" t="s">
        <v>7</v>
      </c>
      <c r="I4" s="82" t="s">
        <v>8</v>
      </c>
      <c r="J4" s="81" t="s">
        <v>9</v>
      </c>
      <c r="K4" s="82" t="s">
        <v>13</v>
      </c>
      <c r="L4" s="3"/>
    </row>
    <row r="5" spans="1:11" ht="21" customHeight="1">
      <c r="A5" s="83"/>
      <c r="B5" s="143" t="s">
        <v>28</v>
      </c>
      <c r="C5" s="143" t="s">
        <v>28</v>
      </c>
      <c r="D5" s="143" t="s">
        <v>14</v>
      </c>
      <c r="E5" s="84" t="s">
        <v>29</v>
      </c>
      <c r="F5" s="84" t="s">
        <v>28</v>
      </c>
      <c r="G5" s="123" t="s">
        <v>34</v>
      </c>
      <c r="H5" s="85" t="s">
        <v>28</v>
      </c>
      <c r="I5" s="86" t="s">
        <v>28</v>
      </c>
      <c r="J5" s="85" t="s">
        <v>10</v>
      </c>
      <c r="K5" s="86" t="s">
        <v>14</v>
      </c>
    </row>
    <row r="6" spans="1:11" ht="22.5" customHeight="1">
      <c r="A6" s="24">
        <v>1</v>
      </c>
      <c r="B6" s="144">
        <v>6.9</v>
      </c>
      <c r="C6" s="144">
        <v>10.37</v>
      </c>
      <c r="D6" s="145" t="s">
        <v>16</v>
      </c>
      <c r="E6" s="26">
        <v>198.7</v>
      </c>
      <c r="F6" s="70">
        <v>10</v>
      </c>
      <c r="G6" s="124">
        <v>24</v>
      </c>
      <c r="H6" s="27">
        <v>2.4859</v>
      </c>
      <c r="I6" s="27">
        <v>4.2416</v>
      </c>
      <c r="J6" s="29">
        <v>1138187</v>
      </c>
      <c r="K6" s="41">
        <v>2</v>
      </c>
    </row>
    <row r="7" spans="1:11" ht="22.5" customHeight="1">
      <c r="A7" s="21">
        <v>2</v>
      </c>
      <c r="B7" s="145">
        <v>10.45</v>
      </c>
      <c r="C7" s="145">
        <v>10.37</v>
      </c>
      <c r="D7" s="145" t="s">
        <v>16</v>
      </c>
      <c r="E7" s="31">
        <v>198.46</v>
      </c>
      <c r="F7" s="71">
        <v>10</v>
      </c>
      <c r="G7" s="124">
        <v>24</v>
      </c>
      <c r="H7" s="28">
        <v>1.2435</v>
      </c>
      <c r="I7" s="28">
        <v>4.2403</v>
      </c>
      <c r="J7" s="32">
        <v>857799</v>
      </c>
      <c r="K7" s="32" t="s">
        <v>16</v>
      </c>
    </row>
    <row r="8" spans="1:11" ht="22.5" customHeight="1">
      <c r="A8" s="21">
        <v>3</v>
      </c>
      <c r="B8" s="145">
        <v>6.1</v>
      </c>
      <c r="C8" s="145">
        <v>10.37</v>
      </c>
      <c r="D8" s="145" t="s">
        <v>16</v>
      </c>
      <c r="E8" s="31">
        <v>197.98</v>
      </c>
      <c r="F8" s="71">
        <v>10</v>
      </c>
      <c r="G8" s="124">
        <v>24</v>
      </c>
      <c r="H8" s="28">
        <v>2.4835</v>
      </c>
      <c r="I8" s="28">
        <v>4.2375</v>
      </c>
      <c r="J8" s="32">
        <v>538958</v>
      </c>
      <c r="K8" s="32" t="s">
        <v>16</v>
      </c>
    </row>
    <row r="9" spans="1:11" ht="22.5" customHeight="1">
      <c r="A9" s="21">
        <v>4</v>
      </c>
      <c r="B9" s="145">
        <v>6.1</v>
      </c>
      <c r="C9" s="145">
        <v>10.37</v>
      </c>
      <c r="D9" s="145" t="s">
        <v>16</v>
      </c>
      <c r="E9" s="31">
        <v>197.11</v>
      </c>
      <c r="F9" s="71">
        <v>10</v>
      </c>
      <c r="G9" s="124">
        <v>24</v>
      </c>
      <c r="H9" s="28" t="s">
        <v>16</v>
      </c>
      <c r="I9" s="28">
        <v>4.2327</v>
      </c>
      <c r="J9" s="32">
        <v>570218</v>
      </c>
      <c r="K9" s="32" t="s">
        <v>16</v>
      </c>
    </row>
    <row r="10" spans="1:11" ht="22.5" customHeight="1">
      <c r="A10" s="21">
        <v>5</v>
      </c>
      <c r="B10" s="145">
        <v>6.1</v>
      </c>
      <c r="C10" s="145">
        <v>10.37</v>
      </c>
      <c r="D10" s="145" t="s">
        <v>16</v>
      </c>
      <c r="E10" s="31">
        <v>196.46</v>
      </c>
      <c r="F10" s="71">
        <v>10</v>
      </c>
      <c r="G10" s="124">
        <v>5</v>
      </c>
      <c r="H10" s="28" t="s">
        <v>16</v>
      </c>
      <c r="I10" s="28">
        <v>4.2293</v>
      </c>
      <c r="J10" s="32">
        <v>415411</v>
      </c>
      <c r="K10" s="32" t="s">
        <v>16</v>
      </c>
    </row>
    <row r="11" spans="1:11" ht="22.5" customHeight="1">
      <c r="A11" s="21">
        <v>6</v>
      </c>
      <c r="B11" s="145" t="s">
        <v>16</v>
      </c>
      <c r="C11" s="145" t="s">
        <v>16</v>
      </c>
      <c r="D11" s="145" t="s">
        <v>16</v>
      </c>
      <c r="E11" s="31">
        <v>196.33</v>
      </c>
      <c r="F11" s="71">
        <v>10</v>
      </c>
      <c r="G11" s="124">
        <v>5</v>
      </c>
      <c r="H11" s="28" t="s">
        <v>16</v>
      </c>
      <c r="I11" s="28">
        <v>4.2286</v>
      </c>
      <c r="J11" s="32">
        <v>208882</v>
      </c>
      <c r="K11" s="32" t="s">
        <v>16</v>
      </c>
    </row>
    <row r="12" spans="1:11" ht="22.5" customHeight="1">
      <c r="A12" s="21">
        <v>7</v>
      </c>
      <c r="B12" s="145" t="s">
        <v>16</v>
      </c>
      <c r="C12" s="145" t="s">
        <v>16</v>
      </c>
      <c r="D12" s="145" t="s">
        <v>16</v>
      </c>
      <c r="E12" s="31">
        <v>195.94</v>
      </c>
      <c r="F12" s="71">
        <v>10</v>
      </c>
      <c r="G12" s="124">
        <v>5</v>
      </c>
      <c r="H12" s="28">
        <v>2.4771</v>
      </c>
      <c r="I12" s="28">
        <v>4.2265</v>
      </c>
      <c r="J12" s="32">
        <v>239190</v>
      </c>
      <c r="K12" s="32" t="s">
        <v>16</v>
      </c>
    </row>
    <row r="13" spans="1:11" ht="22.5" customHeight="1">
      <c r="A13" s="21">
        <v>8</v>
      </c>
      <c r="B13" s="145" t="s">
        <v>16</v>
      </c>
      <c r="C13" s="145" t="s">
        <v>16</v>
      </c>
      <c r="D13" s="145" t="s">
        <v>16</v>
      </c>
      <c r="E13" s="31">
        <v>195.42</v>
      </c>
      <c r="F13" s="71">
        <v>10</v>
      </c>
      <c r="G13" s="124">
        <v>5</v>
      </c>
      <c r="H13" s="28">
        <v>2.4754</v>
      </c>
      <c r="I13" s="28">
        <v>4.2238</v>
      </c>
      <c r="J13" s="32">
        <v>238810</v>
      </c>
      <c r="K13" s="32" t="s">
        <v>16</v>
      </c>
    </row>
    <row r="14" spans="1:11" ht="22.5" customHeight="1">
      <c r="A14" s="21">
        <v>9</v>
      </c>
      <c r="B14" s="145">
        <v>6.9</v>
      </c>
      <c r="C14" s="145" t="s">
        <v>16</v>
      </c>
      <c r="D14" s="145" t="s">
        <v>16</v>
      </c>
      <c r="E14" s="31">
        <v>194.9</v>
      </c>
      <c r="F14" s="71">
        <v>10</v>
      </c>
      <c r="G14" s="124">
        <v>5</v>
      </c>
      <c r="H14" s="28">
        <v>2.4738</v>
      </c>
      <c r="I14" s="28">
        <v>4.221</v>
      </c>
      <c r="J14" s="32">
        <v>108430</v>
      </c>
      <c r="K14" s="32" t="s">
        <v>16</v>
      </c>
    </row>
    <row r="15" spans="1:11" ht="22.5" customHeight="1">
      <c r="A15" s="21">
        <v>10</v>
      </c>
      <c r="B15" s="145">
        <v>6.9</v>
      </c>
      <c r="C15" s="145" t="s">
        <v>16</v>
      </c>
      <c r="D15" s="145" t="s">
        <v>16</v>
      </c>
      <c r="E15" s="31">
        <v>194.25</v>
      </c>
      <c r="F15" s="71">
        <v>10</v>
      </c>
      <c r="G15" s="124">
        <v>5</v>
      </c>
      <c r="H15" s="28">
        <v>2.4718</v>
      </c>
      <c r="I15" s="28">
        <v>4.2176</v>
      </c>
      <c r="J15" s="32">
        <v>459391</v>
      </c>
      <c r="K15" s="32" t="s">
        <v>16</v>
      </c>
    </row>
    <row r="16" spans="1:11" ht="22.5" customHeight="1">
      <c r="A16" s="21">
        <v>11</v>
      </c>
      <c r="B16" s="145">
        <v>6.9</v>
      </c>
      <c r="C16" s="145" t="s">
        <v>16</v>
      </c>
      <c r="D16" s="145" t="s">
        <v>16</v>
      </c>
      <c r="E16" s="31">
        <v>194.12</v>
      </c>
      <c r="F16" s="71">
        <v>10</v>
      </c>
      <c r="G16" s="124">
        <v>5</v>
      </c>
      <c r="H16" s="28" t="s">
        <v>16</v>
      </c>
      <c r="I16" s="28" t="s">
        <v>16</v>
      </c>
      <c r="J16" s="32">
        <v>180000</v>
      </c>
      <c r="K16" s="32" t="s">
        <v>16</v>
      </c>
    </row>
    <row r="17" spans="1:11" ht="22.5" customHeight="1">
      <c r="A17" s="21">
        <v>12</v>
      </c>
      <c r="B17" s="145" t="s">
        <v>16</v>
      </c>
      <c r="C17" s="145">
        <v>10.37</v>
      </c>
      <c r="D17" s="145" t="s">
        <v>16</v>
      </c>
      <c r="E17" s="31">
        <v>194.12</v>
      </c>
      <c r="F17" s="71">
        <v>10</v>
      </c>
      <c r="G17" s="124">
        <v>7</v>
      </c>
      <c r="H17" s="28" t="s">
        <v>16</v>
      </c>
      <c r="I17" s="28" t="s">
        <v>16</v>
      </c>
      <c r="J17" s="32" t="s">
        <v>16</v>
      </c>
      <c r="K17" s="32" t="s">
        <v>16</v>
      </c>
    </row>
    <row r="18" spans="1:11" ht="22.5" customHeight="1">
      <c r="A18" s="21">
        <v>13</v>
      </c>
      <c r="B18" s="145">
        <v>2.4</v>
      </c>
      <c r="C18" s="145">
        <v>10.37</v>
      </c>
      <c r="D18" s="145" t="s">
        <v>16</v>
      </c>
      <c r="E18" s="31">
        <v>193.34</v>
      </c>
      <c r="F18" s="71">
        <v>10</v>
      </c>
      <c r="G18" s="124">
        <v>24</v>
      </c>
      <c r="H18" s="28" t="s">
        <v>16</v>
      </c>
      <c r="I18" s="28">
        <v>4.2127</v>
      </c>
      <c r="J18" s="32" t="s">
        <v>16</v>
      </c>
      <c r="K18" s="32" t="s">
        <v>16</v>
      </c>
    </row>
    <row r="19" spans="1:11" ht="22.5" customHeight="1">
      <c r="A19" s="21">
        <v>14</v>
      </c>
      <c r="B19" s="145">
        <v>2.4</v>
      </c>
      <c r="C19" s="145">
        <v>10.37</v>
      </c>
      <c r="D19" s="145" t="s">
        <v>16</v>
      </c>
      <c r="E19" s="31">
        <v>192.04</v>
      </c>
      <c r="F19" s="71">
        <v>10</v>
      </c>
      <c r="G19" s="124">
        <v>24</v>
      </c>
      <c r="H19" s="28">
        <v>2.465</v>
      </c>
      <c r="I19" s="28">
        <v>4.2058</v>
      </c>
      <c r="J19" s="32" t="s">
        <v>16</v>
      </c>
      <c r="K19" s="32" t="s">
        <v>16</v>
      </c>
    </row>
    <row r="20" spans="1:11" ht="22.5" customHeight="1">
      <c r="A20" s="21">
        <v>15</v>
      </c>
      <c r="B20" s="145">
        <v>2.4</v>
      </c>
      <c r="C20" s="145">
        <v>10.37</v>
      </c>
      <c r="D20" s="145" t="s">
        <v>16</v>
      </c>
      <c r="E20" s="31">
        <v>190.52</v>
      </c>
      <c r="F20" s="71">
        <v>10</v>
      </c>
      <c r="G20" s="124">
        <v>24</v>
      </c>
      <c r="H20" s="28">
        <v>2.4601</v>
      </c>
      <c r="I20" s="28">
        <v>4.1975</v>
      </c>
      <c r="J20" s="32" t="s">
        <v>16</v>
      </c>
      <c r="K20" s="32" t="s">
        <v>16</v>
      </c>
    </row>
    <row r="21" spans="1:11" ht="22.5" customHeight="1">
      <c r="A21" s="21">
        <v>16</v>
      </c>
      <c r="B21" s="145">
        <v>2.4</v>
      </c>
      <c r="C21" s="145">
        <v>10.37</v>
      </c>
      <c r="D21" s="145" t="s">
        <v>16</v>
      </c>
      <c r="E21" s="31">
        <v>189.08</v>
      </c>
      <c r="F21" s="71">
        <v>10</v>
      </c>
      <c r="G21" s="124">
        <v>24</v>
      </c>
      <c r="H21" s="28">
        <v>2.4552</v>
      </c>
      <c r="I21" s="28">
        <v>4.1892</v>
      </c>
      <c r="J21" s="32" t="s">
        <v>16</v>
      </c>
      <c r="K21" s="32" t="s">
        <v>16</v>
      </c>
    </row>
    <row r="22" spans="1:11" ht="22.5" customHeight="1">
      <c r="A22" s="21">
        <v>17</v>
      </c>
      <c r="B22" s="145">
        <v>2.4</v>
      </c>
      <c r="C22" s="145">
        <v>10.37</v>
      </c>
      <c r="D22" s="145" t="s">
        <v>16</v>
      </c>
      <c r="E22" s="31">
        <v>187.76</v>
      </c>
      <c r="F22" s="71">
        <v>10</v>
      </c>
      <c r="G22" s="124">
        <v>24</v>
      </c>
      <c r="H22" s="28">
        <v>2.4508</v>
      </c>
      <c r="I22" s="28">
        <v>4.1815</v>
      </c>
      <c r="J22" s="32" t="s">
        <v>16</v>
      </c>
      <c r="K22" s="32" t="s">
        <v>16</v>
      </c>
    </row>
    <row r="23" spans="1:11" ht="22.5" customHeight="1">
      <c r="A23" s="21">
        <v>18</v>
      </c>
      <c r="B23" s="145">
        <v>2.4</v>
      </c>
      <c r="C23" s="145">
        <v>10.37</v>
      </c>
      <c r="D23" s="145" t="s">
        <v>16</v>
      </c>
      <c r="E23" s="31">
        <v>186.68</v>
      </c>
      <c r="F23" s="71">
        <v>10</v>
      </c>
      <c r="G23" s="124">
        <v>24</v>
      </c>
      <c r="H23" s="28" t="s">
        <v>16</v>
      </c>
      <c r="I23" s="28" t="s">
        <v>16</v>
      </c>
      <c r="J23" s="32">
        <v>70514</v>
      </c>
      <c r="K23" s="32" t="s">
        <v>16</v>
      </c>
    </row>
    <row r="24" spans="1:11" ht="22.5" customHeight="1">
      <c r="A24" s="21">
        <v>19</v>
      </c>
      <c r="B24" s="145">
        <v>1.81</v>
      </c>
      <c r="C24" s="145">
        <v>10.37</v>
      </c>
      <c r="D24" s="145" t="s">
        <v>16</v>
      </c>
      <c r="E24" s="31">
        <v>185.84</v>
      </c>
      <c r="F24" s="71">
        <v>10</v>
      </c>
      <c r="G24" s="124">
        <v>24</v>
      </c>
      <c r="H24" s="28" t="s">
        <v>16</v>
      </c>
      <c r="I24" s="28" t="s">
        <v>16</v>
      </c>
      <c r="J24" s="32">
        <v>24000</v>
      </c>
      <c r="K24" s="32" t="s">
        <v>16</v>
      </c>
    </row>
    <row r="25" spans="1:11" ht="22.5" customHeight="1">
      <c r="A25" s="21">
        <v>20</v>
      </c>
      <c r="B25" s="145">
        <v>1.81</v>
      </c>
      <c r="C25" s="145">
        <v>6.91</v>
      </c>
      <c r="D25" s="145" t="s">
        <v>16</v>
      </c>
      <c r="E25" s="31">
        <v>185.12</v>
      </c>
      <c r="F25" s="71">
        <v>10</v>
      </c>
      <c r="G25" s="124">
        <v>5</v>
      </c>
      <c r="H25" s="28" t="s">
        <v>16</v>
      </c>
      <c r="I25" s="28">
        <v>4.1662</v>
      </c>
      <c r="J25" s="32">
        <v>126241</v>
      </c>
      <c r="K25" s="41">
        <v>3.4</v>
      </c>
    </row>
    <row r="26" spans="1:11" ht="22.5" customHeight="1">
      <c r="A26" s="21">
        <v>21</v>
      </c>
      <c r="B26" s="145" t="s">
        <v>16</v>
      </c>
      <c r="C26" s="145" t="s">
        <v>16</v>
      </c>
      <c r="D26" s="145" t="s">
        <v>16</v>
      </c>
      <c r="E26" s="31">
        <v>184.6</v>
      </c>
      <c r="F26" s="71">
        <v>10</v>
      </c>
      <c r="G26" s="124">
        <v>5</v>
      </c>
      <c r="H26" s="28">
        <v>2.4398</v>
      </c>
      <c r="I26" s="28">
        <v>4.1627</v>
      </c>
      <c r="J26" s="32">
        <v>125444</v>
      </c>
      <c r="K26" s="32" t="s">
        <v>16</v>
      </c>
    </row>
    <row r="27" spans="1:11" ht="22.5" customHeight="1">
      <c r="A27" s="21">
        <v>22</v>
      </c>
      <c r="B27" s="145">
        <v>7.75</v>
      </c>
      <c r="C27" s="145" t="s">
        <v>16</v>
      </c>
      <c r="D27" s="145" t="s">
        <v>16</v>
      </c>
      <c r="E27" s="31">
        <v>184.1</v>
      </c>
      <c r="F27" s="71">
        <v>10</v>
      </c>
      <c r="G27" s="124">
        <v>5</v>
      </c>
      <c r="H27" s="28">
        <v>2.4377</v>
      </c>
      <c r="I27" s="28">
        <v>4.1592</v>
      </c>
      <c r="J27" s="32">
        <v>250455</v>
      </c>
      <c r="K27" s="32" t="s">
        <v>16</v>
      </c>
    </row>
    <row r="28" spans="1:11" ht="22.5" customHeight="1">
      <c r="A28" s="21">
        <v>23</v>
      </c>
      <c r="B28" s="145">
        <v>7.75</v>
      </c>
      <c r="C28" s="145" t="s">
        <v>16</v>
      </c>
      <c r="D28" s="145" t="s">
        <v>16</v>
      </c>
      <c r="E28" s="31">
        <v>183.6</v>
      </c>
      <c r="F28" s="71">
        <v>10</v>
      </c>
      <c r="G28" s="124">
        <v>5</v>
      </c>
      <c r="H28" s="28">
        <v>2.4357</v>
      </c>
      <c r="I28" s="28">
        <v>4.1557</v>
      </c>
      <c r="J28" s="32">
        <v>249971</v>
      </c>
      <c r="K28" s="32" t="s">
        <v>16</v>
      </c>
    </row>
    <row r="29" spans="1:11" ht="22.5" customHeight="1">
      <c r="A29" s="21">
        <v>24</v>
      </c>
      <c r="B29" s="145">
        <v>7.75</v>
      </c>
      <c r="C29" s="145" t="s">
        <v>16</v>
      </c>
      <c r="D29" s="145" t="s">
        <v>16</v>
      </c>
      <c r="E29" s="31">
        <v>183.1</v>
      </c>
      <c r="F29" s="71">
        <v>10</v>
      </c>
      <c r="G29" s="124">
        <v>5</v>
      </c>
      <c r="H29" s="28">
        <v>2.4336</v>
      </c>
      <c r="I29" s="28">
        <v>4.1522</v>
      </c>
      <c r="J29" s="32">
        <v>249496</v>
      </c>
      <c r="K29" s="32" t="s">
        <v>16</v>
      </c>
    </row>
    <row r="30" spans="1:11" ht="22.5" customHeight="1">
      <c r="A30" s="21">
        <v>25</v>
      </c>
      <c r="B30" s="145">
        <v>7.75</v>
      </c>
      <c r="C30" s="145" t="s">
        <v>16</v>
      </c>
      <c r="D30" s="145" t="s">
        <v>16</v>
      </c>
      <c r="E30" s="31">
        <v>182.8</v>
      </c>
      <c r="F30" s="71">
        <v>10</v>
      </c>
      <c r="G30" s="124">
        <v>5</v>
      </c>
      <c r="H30" s="28" t="s">
        <v>16</v>
      </c>
      <c r="I30" s="28" t="s">
        <v>16</v>
      </c>
      <c r="J30" s="32">
        <v>269638</v>
      </c>
      <c r="K30" s="32" t="s">
        <v>16</v>
      </c>
    </row>
    <row r="31" spans="1:11" ht="22.5" customHeight="1">
      <c r="A31" s="21">
        <v>26</v>
      </c>
      <c r="B31" s="145">
        <v>7.75</v>
      </c>
      <c r="C31" s="145" t="s">
        <v>16</v>
      </c>
      <c r="D31" s="145" t="s">
        <v>16</v>
      </c>
      <c r="E31" s="31">
        <v>182.8</v>
      </c>
      <c r="F31" s="71">
        <v>10</v>
      </c>
      <c r="G31" s="124">
        <v>24</v>
      </c>
      <c r="H31" s="28" t="s">
        <v>16</v>
      </c>
      <c r="I31" s="28" t="s">
        <v>16</v>
      </c>
      <c r="J31" s="32">
        <v>180000</v>
      </c>
      <c r="K31" s="32" t="s">
        <v>16</v>
      </c>
    </row>
    <row r="32" spans="1:11" ht="22.5" customHeight="1">
      <c r="A32" s="21">
        <v>27</v>
      </c>
      <c r="B32" s="145">
        <v>13.58</v>
      </c>
      <c r="C32" s="145">
        <v>10.37</v>
      </c>
      <c r="D32" s="147">
        <v>1.5</v>
      </c>
      <c r="E32" s="31">
        <v>181.8</v>
      </c>
      <c r="F32" s="71">
        <v>10</v>
      </c>
      <c r="G32" s="124">
        <v>24</v>
      </c>
      <c r="H32" s="28" t="s">
        <v>16</v>
      </c>
      <c r="I32" s="28">
        <v>4.2611</v>
      </c>
      <c r="J32" s="32">
        <v>63756</v>
      </c>
      <c r="K32" s="41">
        <v>3.2</v>
      </c>
    </row>
    <row r="33" spans="1:11" ht="22.5" customHeight="1">
      <c r="A33" s="21">
        <v>28</v>
      </c>
      <c r="B33" s="145">
        <v>3.1</v>
      </c>
      <c r="C33" s="145">
        <v>10.37</v>
      </c>
      <c r="D33" s="148">
        <v>5.6</v>
      </c>
      <c r="E33" s="33">
        <v>180.5</v>
      </c>
      <c r="F33" s="71">
        <v>10</v>
      </c>
      <c r="G33" s="124">
        <v>24</v>
      </c>
      <c r="H33" s="34">
        <v>2.4229</v>
      </c>
      <c r="I33" s="34">
        <v>4.2517</v>
      </c>
      <c r="J33" s="32">
        <v>37061</v>
      </c>
      <c r="K33" s="72">
        <v>7.2</v>
      </c>
    </row>
    <row r="34" spans="1:13" ht="22.5" customHeight="1">
      <c r="A34" s="21">
        <v>29</v>
      </c>
      <c r="B34" s="145">
        <v>3.8</v>
      </c>
      <c r="C34" s="145">
        <v>10.37</v>
      </c>
      <c r="D34" s="149" t="s">
        <v>16</v>
      </c>
      <c r="E34" s="33">
        <v>179.4</v>
      </c>
      <c r="F34" s="71">
        <v>10</v>
      </c>
      <c r="G34" s="124">
        <v>24</v>
      </c>
      <c r="H34" s="34">
        <v>2.4184</v>
      </c>
      <c r="I34" s="34">
        <v>4.2437</v>
      </c>
      <c r="J34" s="32">
        <v>340684</v>
      </c>
      <c r="K34" s="35" t="s">
        <v>16</v>
      </c>
      <c r="M34" s="10"/>
    </row>
    <row r="35" spans="1:11" ht="22.5" customHeight="1">
      <c r="A35" s="87" t="s">
        <v>1</v>
      </c>
      <c r="B35" s="76">
        <f>SUM(B6:B34)</f>
        <v>133.60000000000002</v>
      </c>
      <c r="C35" s="76">
        <f>SUM(C6:C34)</f>
        <v>172.83</v>
      </c>
      <c r="D35" s="99">
        <f>SUM(D6:D34)</f>
        <v>7.1</v>
      </c>
      <c r="E35" s="76">
        <f>SUM(E6:E34)</f>
        <v>5506.870000000001</v>
      </c>
      <c r="F35" s="127">
        <f>SUM(F6:F34)</f>
        <v>290</v>
      </c>
      <c r="G35" s="128"/>
      <c r="H35" s="91">
        <f>SUM(H6:H34)</f>
        <v>40.530199999999994</v>
      </c>
      <c r="I35" s="91">
        <f>SUM(I6:I34)</f>
        <v>96.83809999999998</v>
      </c>
      <c r="J35" s="92">
        <f>SUM(J6:J34)</f>
        <v>6942536</v>
      </c>
      <c r="K35" s="99">
        <f>SUM(K6:K34)</f>
        <v>15.8</v>
      </c>
    </row>
    <row r="36" spans="1:11" ht="22.5" customHeight="1">
      <c r="A36" s="93" t="s">
        <v>2</v>
      </c>
      <c r="B36" s="94">
        <f>AVERAGE(B6:B34)</f>
        <v>5.566666666666667</v>
      </c>
      <c r="C36" s="94">
        <f>AVERAGE(C6:C34)</f>
        <v>10.166470588235295</v>
      </c>
      <c r="D36" s="100">
        <f>AVERAGE(D6:D34)</f>
        <v>3.55</v>
      </c>
      <c r="E36" s="94">
        <f>AVERAGE(E6:E34)</f>
        <v>189.89206896551727</v>
      </c>
      <c r="F36" s="129">
        <f>AVERAGE(F6:F34)</f>
        <v>10</v>
      </c>
      <c r="G36" s="130"/>
      <c r="H36" s="97">
        <f>AVERAGE(H6:H34)</f>
        <v>2.3841294117647056</v>
      </c>
      <c r="I36" s="97">
        <f>AVERAGE(I6:I34)</f>
        <v>4.2103521739130425</v>
      </c>
      <c r="J36" s="98">
        <f>AVERAGE(J6:J34)</f>
        <v>301849.39130434784</v>
      </c>
      <c r="K36" s="100">
        <f>AVERAGE(K6:K34)</f>
        <v>3.95</v>
      </c>
    </row>
    <row r="37" spans="3:11" ht="23.25">
      <c r="C37" s="2"/>
      <c r="D37" s="4"/>
      <c r="E37" s="4"/>
      <c r="H37" s="4"/>
      <c r="I37" s="4"/>
      <c r="J37" s="4"/>
      <c r="K37" s="4"/>
    </row>
    <row r="38" spans="3:11" ht="23.25">
      <c r="C38" s="2"/>
      <c r="D38" s="4"/>
      <c r="E38" s="4"/>
      <c r="H38" s="4"/>
      <c r="I38" s="4"/>
      <c r="J38" s="4"/>
      <c r="K38" s="4"/>
    </row>
    <row r="39" spans="3:11" ht="23.25">
      <c r="C39" s="2"/>
      <c r="D39" s="2"/>
      <c r="E39" s="2"/>
      <c r="F39" s="49"/>
      <c r="G39" s="2"/>
      <c r="H39" s="2"/>
      <c r="I39" s="2"/>
      <c r="J39" s="2"/>
      <c r="K39" s="2"/>
    </row>
  </sheetData>
  <sheetProtection/>
  <mergeCells count="7">
    <mergeCell ref="F4:G4"/>
    <mergeCell ref="F35:G35"/>
    <mergeCell ref="F36:G36"/>
    <mergeCell ref="A1:K1"/>
    <mergeCell ref="A2:K2"/>
    <mergeCell ref="B3:D3"/>
    <mergeCell ref="E3:K3"/>
  </mergeCells>
  <printOptions/>
  <pageMargins left="0.15748031496062992" right="0.15748031496062992" top="0.11811023622047245" bottom="0.1968503937007874" header="0.5118110236220472" footer="0.472440944881889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39"/>
  <sheetViews>
    <sheetView zoomScalePageLayoutView="0" workbookViewId="0" topLeftCell="A1">
      <selection activeCell="B3" sqref="B3:D36"/>
    </sheetView>
  </sheetViews>
  <sheetFormatPr defaultColWidth="9.140625" defaultRowHeight="12.75"/>
  <cols>
    <col min="1" max="1" width="5.28125" style="1" bestFit="1" customWidth="1"/>
    <col min="2" max="2" width="14.7109375" style="1" customWidth="1"/>
    <col min="3" max="3" width="15.00390625" style="1" customWidth="1"/>
    <col min="4" max="4" width="5.28125" style="1" bestFit="1" customWidth="1"/>
    <col min="5" max="5" width="10.7109375" style="1" customWidth="1"/>
    <col min="6" max="6" width="10.7109375" style="30" customWidth="1"/>
    <col min="7" max="7" width="2.8515625" style="1" customWidth="1"/>
    <col min="8" max="10" width="10.7109375" style="1" customWidth="1"/>
    <col min="11" max="11" width="5.28125" style="1" bestFit="1" customWidth="1"/>
    <col min="12" max="16384" width="9.140625" style="1" customWidth="1"/>
  </cols>
  <sheetData>
    <row r="1" spans="1:11" s="30" customFormat="1" ht="26.25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30" customFormat="1" ht="26.25">
      <c r="A2" s="132" t="s">
        <v>33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21" customHeight="1">
      <c r="A3" s="78"/>
      <c r="B3" s="139" t="s">
        <v>5</v>
      </c>
      <c r="C3" s="140"/>
      <c r="D3" s="141"/>
      <c r="E3" s="133" t="s">
        <v>11</v>
      </c>
      <c r="F3" s="134"/>
      <c r="G3" s="134"/>
      <c r="H3" s="134"/>
      <c r="I3" s="134"/>
      <c r="J3" s="134"/>
      <c r="K3" s="135"/>
    </row>
    <row r="4" spans="1:12" ht="21" customHeight="1">
      <c r="A4" s="79" t="s">
        <v>0</v>
      </c>
      <c r="B4" s="142" t="s">
        <v>3</v>
      </c>
      <c r="C4" s="142" t="s">
        <v>4</v>
      </c>
      <c r="D4" s="142" t="s">
        <v>13</v>
      </c>
      <c r="E4" s="80" t="s">
        <v>15</v>
      </c>
      <c r="F4" s="125" t="s">
        <v>6</v>
      </c>
      <c r="G4" s="126"/>
      <c r="H4" s="81" t="s">
        <v>7</v>
      </c>
      <c r="I4" s="82" t="s">
        <v>8</v>
      </c>
      <c r="J4" s="81" t="s">
        <v>9</v>
      </c>
      <c r="K4" s="82" t="s">
        <v>13</v>
      </c>
      <c r="L4" s="3"/>
    </row>
    <row r="5" spans="1:11" ht="21" customHeight="1">
      <c r="A5" s="83"/>
      <c r="B5" s="143" t="s">
        <v>28</v>
      </c>
      <c r="C5" s="143" t="s">
        <v>28</v>
      </c>
      <c r="D5" s="143" t="s">
        <v>14</v>
      </c>
      <c r="E5" s="84" t="s">
        <v>29</v>
      </c>
      <c r="F5" s="84" t="s">
        <v>28</v>
      </c>
      <c r="G5" s="123" t="s">
        <v>34</v>
      </c>
      <c r="H5" s="85" t="s">
        <v>28</v>
      </c>
      <c r="I5" s="86" t="s">
        <v>28</v>
      </c>
      <c r="J5" s="85" t="s">
        <v>10</v>
      </c>
      <c r="K5" s="86" t="s">
        <v>14</v>
      </c>
    </row>
    <row r="6" spans="1:11" s="30" customFormat="1" ht="21" customHeight="1">
      <c r="A6" s="24">
        <v>1</v>
      </c>
      <c r="B6" s="144">
        <v>3.8</v>
      </c>
      <c r="C6" s="144">
        <v>10.37</v>
      </c>
      <c r="D6" s="150" t="s">
        <v>16</v>
      </c>
      <c r="E6" s="26">
        <v>178.1</v>
      </c>
      <c r="F6" s="70">
        <v>10</v>
      </c>
      <c r="G6" s="124">
        <v>24</v>
      </c>
      <c r="H6" s="27">
        <v>2.4131</v>
      </c>
      <c r="I6" s="27">
        <v>4.2343</v>
      </c>
      <c r="J6" s="37">
        <v>139604</v>
      </c>
      <c r="K6" s="37" t="s">
        <v>16</v>
      </c>
    </row>
    <row r="7" spans="1:11" s="30" customFormat="1" ht="21" customHeight="1">
      <c r="A7" s="21">
        <v>2</v>
      </c>
      <c r="B7" s="145">
        <v>4.53</v>
      </c>
      <c r="C7" s="145">
        <v>10.37</v>
      </c>
      <c r="D7" s="147" t="s">
        <v>16</v>
      </c>
      <c r="E7" s="31">
        <v>176.9</v>
      </c>
      <c r="F7" s="71">
        <v>10</v>
      </c>
      <c r="G7" s="124">
        <v>24</v>
      </c>
      <c r="H7" s="28">
        <v>2.4081</v>
      </c>
      <c r="I7" s="28">
        <v>4.2256</v>
      </c>
      <c r="J7" s="32">
        <v>238334</v>
      </c>
      <c r="K7" s="32" t="s">
        <v>16</v>
      </c>
    </row>
    <row r="8" spans="1:11" s="30" customFormat="1" ht="21" customHeight="1">
      <c r="A8" s="21">
        <v>3</v>
      </c>
      <c r="B8" s="145">
        <v>4.53</v>
      </c>
      <c r="C8" s="145">
        <v>10.37</v>
      </c>
      <c r="D8" s="147" t="s">
        <v>16</v>
      </c>
      <c r="E8" s="31">
        <v>176.8</v>
      </c>
      <c r="F8" s="71">
        <v>10</v>
      </c>
      <c r="G8" s="124">
        <v>24</v>
      </c>
      <c r="H8" s="28" t="s">
        <v>16</v>
      </c>
      <c r="I8" s="28">
        <v>4.2176</v>
      </c>
      <c r="J8" s="32">
        <v>233120</v>
      </c>
      <c r="K8" s="32" t="s">
        <v>16</v>
      </c>
    </row>
    <row r="9" spans="1:11" s="30" customFormat="1" ht="21" customHeight="1">
      <c r="A9" s="21">
        <v>4</v>
      </c>
      <c r="B9" s="145">
        <v>4.53</v>
      </c>
      <c r="C9" s="145">
        <v>10.37</v>
      </c>
      <c r="D9" s="147" t="s">
        <v>16</v>
      </c>
      <c r="E9" s="31">
        <v>174.78</v>
      </c>
      <c r="F9" s="71">
        <v>10</v>
      </c>
      <c r="G9" s="124">
        <v>24</v>
      </c>
      <c r="H9" s="28" t="s">
        <v>16</v>
      </c>
      <c r="I9" s="28">
        <v>4.2103</v>
      </c>
      <c r="J9" s="32">
        <v>208400</v>
      </c>
      <c r="K9" s="32" t="s">
        <v>16</v>
      </c>
    </row>
    <row r="10" spans="1:11" s="30" customFormat="1" ht="21" customHeight="1">
      <c r="A10" s="21">
        <v>5</v>
      </c>
      <c r="B10" s="145">
        <v>3.8</v>
      </c>
      <c r="C10" s="145">
        <v>9.78</v>
      </c>
      <c r="D10" s="147" t="s">
        <v>16</v>
      </c>
      <c r="E10" s="31">
        <v>173.68</v>
      </c>
      <c r="F10" s="71">
        <v>10</v>
      </c>
      <c r="G10" s="124">
        <v>24</v>
      </c>
      <c r="H10" s="28" t="s">
        <v>16</v>
      </c>
      <c r="I10" s="28">
        <v>4.2029</v>
      </c>
      <c r="J10" s="32">
        <v>127769</v>
      </c>
      <c r="K10" s="32" t="s">
        <v>16</v>
      </c>
    </row>
    <row r="11" spans="1:11" s="30" customFormat="1" ht="21" customHeight="1">
      <c r="A11" s="21">
        <v>6</v>
      </c>
      <c r="B11" s="145">
        <v>3.8</v>
      </c>
      <c r="C11" s="145">
        <v>9.78</v>
      </c>
      <c r="D11" s="147" t="s">
        <v>16</v>
      </c>
      <c r="E11" s="31">
        <v>172.14</v>
      </c>
      <c r="F11" s="71">
        <v>10</v>
      </c>
      <c r="G11" s="124">
        <v>24</v>
      </c>
      <c r="H11" s="28">
        <v>2.3894</v>
      </c>
      <c r="I11" s="28">
        <v>4.1927</v>
      </c>
      <c r="J11" s="32" t="s">
        <v>16</v>
      </c>
      <c r="K11" s="32" t="s">
        <v>16</v>
      </c>
    </row>
    <row r="12" spans="1:11" s="30" customFormat="1" ht="21" customHeight="1">
      <c r="A12" s="21">
        <v>7</v>
      </c>
      <c r="B12" s="145" t="s">
        <v>16</v>
      </c>
      <c r="C12" s="145" t="s">
        <v>16</v>
      </c>
      <c r="D12" s="147" t="s">
        <v>16</v>
      </c>
      <c r="E12" s="31">
        <v>170.71</v>
      </c>
      <c r="F12" s="71">
        <v>10</v>
      </c>
      <c r="G12" s="124">
        <v>24</v>
      </c>
      <c r="H12" s="28">
        <v>2.384</v>
      </c>
      <c r="I12" s="28">
        <v>4.18314</v>
      </c>
      <c r="J12" s="32">
        <v>2693</v>
      </c>
      <c r="K12" s="32" t="s">
        <v>16</v>
      </c>
    </row>
    <row r="13" spans="1:11" s="30" customFormat="1" ht="21" customHeight="1">
      <c r="A13" s="21">
        <v>8</v>
      </c>
      <c r="B13" s="145" t="s">
        <v>16</v>
      </c>
      <c r="C13" s="145" t="s">
        <v>16</v>
      </c>
      <c r="D13" s="147" t="s">
        <v>16</v>
      </c>
      <c r="E13" s="31">
        <v>169.28</v>
      </c>
      <c r="F13" s="71">
        <v>10</v>
      </c>
      <c r="G13" s="124">
        <v>24</v>
      </c>
      <c r="H13" s="28">
        <v>2.3785</v>
      </c>
      <c r="I13" s="28">
        <v>4.1735</v>
      </c>
      <c r="J13" s="32">
        <v>1396</v>
      </c>
      <c r="K13" s="32" t="s">
        <v>16</v>
      </c>
    </row>
    <row r="14" spans="1:11" s="30" customFormat="1" ht="21" customHeight="1">
      <c r="A14" s="21">
        <v>9</v>
      </c>
      <c r="B14" s="145">
        <v>0.95</v>
      </c>
      <c r="C14" s="145" t="s">
        <v>16</v>
      </c>
      <c r="D14" s="147" t="s">
        <v>16</v>
      </c>
      <c r="E14" s="31">
        <v>167.85</v>
      </c>
      <c r="F14" s="71">
        <v>10</v>
      </c>
      <c r="G14" s="124">
        <v>24</v>
      </c>
      <c r="H14" s="28">
        <v>2.3731</v>
      </c>
      <c r="I14" s="28">
        <v>4.1639</v>
      </c>
      <c r="J14" s="32">
        <v>92</v>
      </c>
      <c r="K14" s="32" t="s">
        <v>16</v>
      </c>
    </row>
    <row r="15" spans="1:11" s="30" customFormat="1" ht="21" customHeight="1">
      <c r="A15" s="21">
        <v>10</v>
      </c>
      <c r="B15" s="145">
        <v>0.95</v>
      </c>
      <c r="C15" s="145" t="s">
        <v>16</v>
      </c>
      <c r="D15" s="147" t="s">
        <v>16</v>
      </c>
      <c r="E15" s="31">
        <v>166.42</v>
      </c>
      <c r="F15" s="71">
        <v>10</v>
      </c>
      <c r="G15" s="124">
        <v>24</v>
      </c>
      <c r="H15" s="28">
        <v>2.367</v>
      </c>
      <c r="I15" s="28">
        <v>4.1543</v>
      </c>
      <c r="J15" s="32" t="s">
        <v>16</v>
      </c>
      <c r="K15" s="32" t="s">
        <v>16</v>
      </c>
    </row>
    <row r="16" spans="1:11" s="30" customFormat="1" ht="21" customHeight="1">
      <c r="A16" s="21">
        <v>11</v>
      </c>
      <c r="B16" s="145">
        <v>0.95</v>
      </c>
      <c r="C16" s="145" t="s">
        <v>16</v>
      </c>
      <c r="D16" s="147" t="s">
        <v>16</v>
      </c>
      <c r="E16" s="31">
        <v>164.99</v>
      </c>
      <c r="F16" s="71">
        <v>10</v>
      </c>
      <c r="G16" s="124">
        <v>24</v>
      </c>
      <c r="H16" s="28">
        <v>2.3621</v>
      </c>
      <c r="I16" s="28">
        <v>4.1447</v>
      </c>
      <c r="J16" s="32" t="s">
        <v>16</v>
      </c>
      <c r="K16" s="32" t="s">
        <v>16</v>
      </c>
    </row>
    <row r="17" spans="1:11" s="30" customFormat="1" ht="21" customHeight="1">
      <c r="A17" s="21">
        <v>12</v>
      </c>
      <c r="B17" s="145">
        <v>0.95</v>
      </c>
      <c r="C17" s="145" t="s">
        <v>16</v>
      </c>
      <c r="D17" s="147" t="s">
        <v>16</v>
      </c>
      <c r="E17" s="31">
        <v>163.56</v>
      </c>
      <c r="F17" s="71">
        <v>10</v>
      </c>
      <c r="G17" s="124">
        <v>24</v>
      </c>
      <c r="H17" s="28">
        <v>2.3566</v>
      </c>
      <c r="I17" s="28">
        <v>4.135</v>
      </c>
      <c r="J17" s="32" t="s">
        <v>16</v>
      </c>
      <c r="K17" s="32" t="s">
        <v>16</v>
      </c>
    </row>
    <row r="18" spans="1:11" s="30" customFormat="1" ht="21" customHeight="1">
      <c r="A18" s="21">
        <v>13</v>
      </c>
      <c r="B18" s="145">
        <v>0.6</v>
      </c>
      <c r="C18" s="145" t="s">
        <v>16</v>
      </c>
      <c r="D18" s="147" t="s">
        <v>16</v>
      </c>
      <c r="E18" s="31">
        <v>162.02</v>
      </c>
      <c r="F18" s="71">
        <v>10</v>
      </c>
      <c r="G18" s="124">
        <v>24</v>
      </c>
      <c r="H18" s="28">
        <v>2.3507</v>
      </c>
      <c r="I18" s="28">
        <v>4.124</v>
      </c>
      <c r="J18" s="32" t="s">
        <v>16</v>
      </c>
      <c r="K18" s="32" t="s">
        <v>16</v>
      </c>
    </row>
    <row r="19" spans="1:11" s="30" customFormat="1" ht="21" customHeight="1">
      <c r="A19" s="21">
        <v>14</v>
      </c>
      <c r="B19" s="145" t="s">
        <v>16</v>
      </c>
      <c r="C19" s="145">
        <v>10.37</v>
      </c>
      <c r="D19" s="147" t="s">
        <v>16</v>
      </c>
      <c r="E19" s="31">
        <v>160.48</v>
      </c>
      <c r="F19" s="71">
        <v>10</v>
      </c>
      <c r="G19" s="124">
        <v>24</v>
      </c>
      <c r="H19" s="28">
        <v>2.3448</v>
      </c>
      <c r="I19" s="28">
        <v>4.1141</v>
      </c>
      <c r="J19" s="32" t="s">
        <v>16</v>
      </c>
      <c r="K19" s="32" t="s">
        <v>16</v>
      </c>
    </row>
    <row r="20" spans="1:11" s="30" customFormat="1" ht="21" customHeight="1">
      <c r="A20" s="21">
        <v>15</v>
      </c>
      <c r="B20" s="145" t="s">
        <v>16</v>
      </c>
      <c r="C20" s="145">
        <v>10.37</v>
      </c>
      <c r="D20" s="147" t="s">
        <v>16</v>
      </c>
      <c r="E20" s="31">
        <v>158.83</v>
      </c>
      <c r="F20" s="71">
        <v>10</v>
      </c>
      <c r="G20" s="124">
        <v>24</v>
      </c>
      <c r="H20" s="28">
        <v>2.9216</v>
      </c>
      <c r="I20" s="28">
        <v>4.1029</v>
      </c>
      <c r="J20" s="32" t="s">
        <v>16</v>
      </c>
      <c r="K20" s="32" t="s">
        <v>16</v>
      </c>
    </row>
    <row r="21" spans="1:11" s="30" customFormat="1" ht="21" customHeight="1">
      <c r="A21" s="21">
        <v>16</v>
      </c>
      <c r="B21" s="145">
        <v>7.75</v>
      </c>
      <c r="C21" s="145">
        <v>4.23</v>
      </c>
      <c r="D21" s="147" t="s">
        <v>16</v>
      </c>
      <c r="E21" s="31">
        <v>156.94</v>
      </c>
      <c r="F21" s="71">
        <v>10</v>
      </c>
      <c r="G21" s="124">
        <v>24</v>
      </c>
      <c r="H21" s="28">
        <v>2.9131</v>
      </c>
      <c r="I21" s="28">
        <v>4.0909</v>
      </c>
      <c r="J21" s="32" t="s">
        <v>16</v>
      </c>
      <c r="K21" s="32" t="s">
        <v>16</v>
      </c>
    </row>
    <row r="22" spans="1:11" s="30" customFormat="1" ht="21" customHeight="1">
      <c r="A22" s="21">
        <v>17</v>
      </c>
      <c r="B22" s="145">
        <v>7.75</v>
      </c>
      <c r="C22" s="145">
        <v>4.23</v>
      </c>
      <c r="D22" s="147" t="s">
        <v>16</v>
      </c>
      <c r="E22" s="31">
        <v>155.62</v>
      </c>
      <c r="F22" s="71">
        <v>10</v>
      </c>
      <c r="G22" s="124">
        <v>24</v>
      </c>
      <c r="H22" s="28" t="s">
        <v>16</v>
      </c>
      <c r="I22" s="28" t="s">
        <v>16</v>
      </c>
      <c r="J22" s="32" t="s">
        <v>16</v>
      </c>
      <c r="K22" s="32" t="s">
        <v>16</v>
      </c>
    </row>
    <row r="23" spans="1:11" s="30" customFormat="1" ht="21" customHeight="1">
      <c r="A23" s="21">
        <v>18</v>
      </c>
      <c r="B23" s="145">
        <v>0.25</v>
      </c>
      <c r="C23" s="145">
        <v>10.93</v>
      </c>
      <c r="D23" s="147">
        <v>6.4</v>
      </c>
      <c r="E23" s="31">
        <v>154.66</v>
      </c>
      <c r="F23" s="71">
        <v>10</v>
      </c>
      <c r="G23" s="124">
        <v>24</v>
      </c>
      <c r="H23" s="28" t="s">
        <v>16</v>
      </c>
      <c r="I23" s="28" t="s">
        <v>16</v>
      </c>
      <c r="J23" s="32" t="s">
        <v>16</v>
      </c>
      <c r="K23" s="41">
        <v>0.6</v>
      </c>
    </row>
    <row r="24" spans="1:11" s="30" customFormat="1" ht="21" customHeight="1">
      <c r="A24" s="21">
        <v>19</v>
      </c>
      <c r="B24" s="145" t="s">
        <v>16</v>
      </c>
      <c r="C24" s="145">
        <v>10.93</v>
      </c>
      <c r="D24" s="147" t="s">
        <v>16</v>
      </c>
      <c r="E24" s="31">
        <v>153.46</v>
      </c>
      <c r="F24" s="71">
        <v>10</v>
      </c>
      <c r="G24" s="124">
        <v>24</v>
      </c>
      <c r="H24" s="28" t="s">
        <v>16</v>
      </c>
      <c r="I24" s="28">
        <v>4.2943</v>
      </c>
      <c r="J24" s="32" t="s">
        <v>16</v>
      </c>
      <c r="K24" s="32" t="s">
        <v>16</v>
      </c>
    </row>
    <row r="25" spans="1:11" s="30" customFormat="1" ht="21" customHeight="1">
      <c r="A25" s="21">
        <v>20</v>
      </c>
      <c r="B25" s="145" t="s">
        <v>16</v>
      </c>
      <c r="C25" s="145">
        <v>10.93</v>
      </c>
      <c r="D25" s="147" t="s">
        <v>16</v>
      </c>
      <c r="E25" s="31">
        <v>152.06</v>
      </c>
      <c r="F25" s="71">
        <v>10</v>
      </c>
      <c r="G25" s="124">
        <v>24</v>
      </c>
      <c r="H25" s="28">
        <v>2.8911</v>
      </c>
      <c r="I25" s="28">
        <v>4.2847</v>
      </c>
      <c r="J25" s="32" t="s">
        <v>16</v>
      </c>
      <c r="K25" s="32" t="s">
        <v>16</v>
      </c>
    </row>
    <row r="26" spans="1:11" s="30" customFormat="1" ht="21" customHeight="1">
      <c r="A26" s="21">
        <v>21</v>
      </c>
      <c r="B26" s="145" t="s">
        <v>16</v>
      </c>
      <c r="C26" s="145" t="s">
        <v>16</v>
      </c>
      <c r="D26" s="147" t="s">
        <v>16</v>
      </c>
      <c r="E26" s="31">
        <v>150.63</v>
      </c>
      <c r="F26" s="71">
        <v>10</v>
      </c>
      <c r="G26" s="124">
        <v>24</v>
      </c>
      <c r="H26" s="28">
        <v>2.8841</v>
      </c>
      <c r="I26" s="28">
        <v>4.2743</v>
      </c>
      <c r="J26" s="32">
        <v>53989</v>
      </c>
      <c r="K26" s="32" t="s">
        <v>16</v>
      </c>
    </row>
    <row r="27" spans="1:11" s="30" customFormat="1" ht="21" customHeight="1">
      <c r="A27" s="21">
        <v>22</v>
      </c>
      <c r="B27" s="145" t="s">
        <v>16</v>
      </c>
      <c r="C27" s="145" t="s">
        <v>16</v>
      </c>
      <c r="D27" s="147" t="s">
        <v>16</v>
      </c>
      <c r="E27" s="31">
        <v>149.2</v>
      </c>
      <c r="F27" s="71">
        <v>10</v>
      </c>
      <c r="G27" s="124">
        <v>24</v>
      </c>
      <c r="H27" s="28">
        <v>2.8771</v>
      </c>
      <c r="I27" s="28">
        <v>5.0459</v>
      </c>
      <c r="J27" s="32">
        <v>91998</v>
      </c>
      <c r="K27" s="32" t="s">
        <v>16</v>
      </c>
    </row>
    <row r="28" spans="1:11" s="30" customFormat="1" ht="21" customHeight="1">
      <c r="A28" s="21">
        <v>23</v>
      </c>
      <c r="B28" s="145" t="s">
        <v>16</v>
      </c>
      <c r="C28" s="145" t="s">
        <v>16</v>
      </c>
      <c r="D28" s="147" t="s">
        <v>16</v>
      </c>
      <c r="E28" s="31">
        <v>147.66</v>
      </c>
      <c r="F28" s="71">
        <v>10</v>
      </c>
      <c r="G28" s="124">
        <v>24</v>
      </c>
      <c r="H28" s="28">
        <v>2.8695</v>
      </c>
      <c r="I28" s="28">
        <v>5.0326</v>
      </c>
      <c r="J28" s="32">
        <v>8546</v>
      </c>
      <c r="K28" s="32" t="s">
        <v>16</v>
      </c>
    </row>
    <row r="29" spans="1:11" s="30" customFormat="1" ht="21" customHeight="1">
      <c r="A29" s="21">
        <v>24</v>
      </c>
      <c r="B29" s="145" t="s">
        <v>16</v>
      </c>
      <c r="C29" s="145" t="s">
        <v>16</v>
      </c>
      <c r="D29" s="147" t="s">
        <v>16</v>
      </c>
      <c r="E29" s="31">
        <v>146.4</v>
      </c>
      <c r="F29" s="71">
        <v>10</v>
      </c>
      <c r="G29" s="124">
        <v>24</v>
      </c>
      <c r="H29" s="28">
        <v>2.863</v>
      </c>
      <c r="I29" s="28" t="s">
        <v>16</v>
      </c>
      <c r="J29" s="32">
        <v>69332</v>
      </c>
      <c r="K29" s="32" t="s">
        <v>16</v>
      </c>
    </row>
    <row r="30" spans="1:11" s="30" customFormat="1" ht="21" customHeight="1">
      <c r="A30" s="21">
        <v>25</v>
      </c>
      <c r="B30" s="145" t="s">
        <v>16</v>
      </c>
      <c r="C30" s="145" t="s">
        <v>16</v>
      </c>
      <c r="D30" s="147" t="s">
        <v>16</v>
      </c>
      <c r="E30" s="31">
        <v>145.3</v>
      </c>
      <c r="F30" s="71">
        <v>10</v>
      </c>
      <c r="G30" s="124">
        <v>24</v>
      </c>
      <c r="H30" s="28">
        <v>2.857</v>
      </c>
      <c r="I30" s="28" t="s">
        <v>16</v>
      </c>
      <c r="J30" s="32">
        <v>11363</v>
      </c>
      <c r="K30" s="32" t="s">
        <v>16</v>
      </c>
    </row>
    <row r="31" spans="1:11" s="30" customFormat="1" ht="21" customHeight="1">
      <c r="A31" s="21">
        <v>26</v>
      </c>
      <c r="B31" s="145" t="s">
        <v>16</v>
      </c>
      <c r="C31" s="145" t="s">
        <v>16</v>
      </c>
      <c r="D31" s="147" t="s">
        <v>16</v>
      </c>
      <c r="E31" s="31">
        <v>144</v>
      </c>
      <c r="F31" s="71">
        <v>10</v>
      </c>
      <c r="G31" s="124">
        <v>24</v>
      </c>
      <c r="H31" s="28">
        <v>2.4899</v>
      </c>
      <c r="I31" s="28">
        <v>4.998</v>
      </c>
      <c r="J31" s="32">
        <v>27297</v>
      </c>
      <c r="K31" s="32" t="s">
        <v>16</v>
      </c>
    </row>
    <row r="32" spans="1:11" s="30" customFormat="1" ht="21" customHeight="1">
      <c r="A32" s="21">
        <v>27</v>
      </c>
      <c r="B32" s="145" t="s">
        <v>16</v>
      </c>
      <c r="C32" s="145" t="s">
        <v>16</v>
      </c>
      <c r="D32" s="147" t="s">
        <v>16</v>
      </c>
      <c r="E32" s="31">
        <v>142.6</v>
      </c>
      <c r="F32" s="71">
        <v>10</v>
      </c>
      <c r="G32" s="124">
        <v>24</v>
      </c>
      <c r="H32" s="28">
        <v>2.8422</v>
      </c>
      <c r="I32" s="28">
        <v>4.9846</v>
      </c>
      <c r="J32" s="32">
        <v>142058</v>
      </c>
      <c r="K32" s="32" t="s">
        <v>16</v>
      </c>
    </row>
    <row r="33" spans="1:11" s="30" customFormat="1" ht="21" customHeight="1">
      <c r="A33" s="21">
        <v>28</v>
      </c>
      <c r="B33" s="145" t="s">
        <v>16</v>
      </c>
      <c r="C33" s="145">
        <v>6.91</v>
      </c>
      <c r="D33" s="147" t="s">
        <v>16</v>
      </c>
      <c r="E33" s="33">
        <v>141.2</v>
      </c>
      <c r="F33" s="71">
        <v>10</v>
      </c>
      <c r="G33" s="124">
        <v>24</v>
      </c>
      <c r="H33" s="28">
        <v>2.8345</v>
      </c>
      <c r="I33" s="28">
        <v>4.971</v>
      </c>
      <c r="J33" s="32">
        <v>140235</v>
      </c>
      <c r="K33" s="32" t="s">
        <v>16</v>
      </c>
    </row>
    <row r="34" spans="1:11" s="30" customFormat="1" ht="21" customHeight="1">
      <c r="A34" s="21">
        <v>29</v>
      </c>
      <c r="B34" s="145" t="s">
        <v>16</v>
      </c>
      <c r="C34" s="145" t="s">
        <v>16</v>
      </c>
      <c r="D34" s="147" t="s">
        <v>16</v>
      </c>
      <c r="E34" s="31">
        <v>139.5</v>
      </c>
      <c r="F34" s="71">
        <v>15</v>
      </c>
      <c r="G34" s="124">
        <v>24</v>
      </c>
      <c r="H34" s="28">
        <v>2.8252</v>
      </c>
      <c r="I34" s="28">
        <v>4.9546</v>
      </c>
      <c r="J34" s="32">
        <v>90394</v>
      </c>
      <c r="K34" s="32" t="s">
        <v>16</v>
      </c>
    </row>
    <row r="35" spans="1:11" s="30" customFormat="1" ht="21" customHeight="1">
      <c r="A35" s="21">
        <v>30</v>
      </c>
      <c r="B35" s="145" t="s">
        <v>16</v>
      </c>
      <c r="C35" s="145" t="s">
        <v>16</v>
      </c>
      <c r="D35" s="147">
        <v>12</v>
      </c>
      <c r="E35" s="31">
        <v>137.6</v>
      </c>
      <c r="F35" s="71">
        <v>15</v>
      </c>
      <c r="G35" s="124">
        <v>24</v>
      </c>
      <c r="H35" s="28">
        <v>2.8147</v>
      </c>
      <c r="I35" s="28">
        <v>4.9361</v>
      </c>
      <c r="J35" s="32">
        <v>68174</v>
      </c>
      <c r="K35" s="41">
        <v>2.5</v>
      </c>
    </row>
    <row r="36" spans="1:11" s="30" customFormat="1" ht="21" customHeight="1">
      <c r="A36" s="21">
        <v>31</v>
      </c>
      <c r="B36" s="145" t="s">
        <v>16</v>
      </c>
      <c r="C36" s="145" t="s">
        <v>16</v>
      </c>
      <c r="D36" s="147">
        <v>3.5</v>
      </c>
      <c r="E36" s="38">
        <v>135.7</v>
      </c>
      <c r="F36" s="71">
        <v>15</v>
      </c>
      <c r="G36" s="124">
        <v>24</v>
      </c>
      <c r="H36" s="39">
        <v>2.8041</v>
      </c>
      <c r="I36" s="39">
        <v>4.9175</v>
      </c>
      <c r="J36" s="40">
        <v>65669</v>
      </c>
      <c r="K36" s="41">
        <v>0.9</v>
      </c>
    </row>
    <row r="37" spans="1:11" s="30" customFormat="1" ht="21" customHeight="1">
      <c r="A37" s="101" t="s">
        <v>1</v>
      </c>
      <c r="B37" s="102">
        <f>SUM(B6:B35)</f>
        <v>45.14</v>
      </c>
      <c r="C37" s="102">
        <f>SUM(C6:C35)</f>
        <v>129.94000000000003</v>
      </c>
      <c r="D37" s="103">
        <f>SUM(D6:D36)</f>
        <v>21.9</v>
      </c>
      <c r="E37" s="104">
        <f>SUM(E6:E36)</f>
        <v>4889.07</v>
      </c>
      <c r="F37" s="136">
        <f>SUM(F6:F36)</f>
        <v>325</v>
      </c>
      <c r="G37" s="137"/>
      <c r="H37" s="105">
        <f>SUM(H6:H36)</f>
        <v>65.81450000000001</v>
      </c>
      <c r="I37" s="105">
        <f>SUM(I6:I36)</f>
        <v>119.36344</v>
      </c>
      <c r="J37" s="106">
        <f>SUM(J6:J36)</f>
        <v>1720463</v>
      </c>
      <c r="K37" s="103">
        <f>SUM(K6:K36)</f>
        <v>4</v>
      </c>
    </row>
    <row r="38" spans="1:11" s="30" customFormat="1" ht="23.25">
      <c r="A38" s="93" t="s">
        <v>2</v>
      </c>
      <c r="B38" s="94">
        <f>AVERAGE(B6:B35)</f>
        <v>3.224285714285714</v>
      </c>
      <c r="C38" s="94">
        <f>AVERAGE(C6:C35)</f>
        <v>9.281428571428574</v>
      </c>
      <c r="D38" s="95">
        <f>AVERAGE(D6:D36)</f>
        <v>7.3</v>
      </c>
      <c r="E38" s="94">
        <f>AVERAGE(E6:E36)</f>
        <v>157.71193548387095</v>
      </c>
      <c r="F38" s="129">
        <f>AVERAGE(F6:F36)</f>
        <v>10.483870967741936</v>
      </c>
      <c r="G38" s="130"/>
      <c r="H38" s="97">
        <f>AVERAGE(H6:H36)</f>
        <v>2.6325800000000004</v>
      </c>
      <c r="I38" s="97">
        <f>AVERAGE(I6:I36)</f>
        <v>4.420868148148148</v>
      </c>
      <c r="J38" s="98">
        <f>AVERAGE(J6:J36)</f>
        <v>90550.68421052632</v>
      </c>
      <c r="K38" s="95">
        <f>AVERAGE(K6:K35)</f>
        <v>1.55</v>
      </c>
    </row>
    <row r="39" spans="4:11" ht="23.25">
      <c r="D39" s="2"/>
      <c r="E39" s="2"/>
      <c r="F39" s="49"/>
      <c r="G39" s="2"/>
      <c r="H39" s="2"/>
      <c r="I39" s="2"/>
      <c r="J39" s="2"/>
      <c r="K39" s="2"/>
    </row>
  </sheetData>
  <sheetProtection/>
  <mergeCells count="7">
    <mergeCell ref="F4:G4"/>
    <mergeCell ref="F37:G37"/>
    <mergeCell ref="F38:G38"/>
    <mergeCell ref="A1:K1"/>
    <mergeCell ref="A2:K2"/>
    <mergeCell ref="B3:D3"/>
    <mergeCell ref="E3:K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L39"/>
  <sheetViews>
    <sheetView zoomScalePageLayoutView="0" workbookViewId="0" topLeftCell="A1">
      <selection activeCell="B3" sqref="B3:D35"/>
    </sheetView>
  </sheetViews>
  <sheetFormatPr defaultColWidth="9.140625" defaultRowHeight="12.75"/>
  <cols>
    <col min="1" max="1" width="5.28125" style="1" bestFit="1" customWidth="1"/>
    <col min="2" max="2" width="14.7109375" style="1" customWidth="1"/>
    <col min="3" max="3" width="15.28125" style="1" customWidth="1"/>
    <col min="4" max="4" width="5.421875" style="1" bestFit="1" customWidth="1"/>
    <col min="5" max="6" width="10.7109375" style="1" customWidth="1"/>
    <col min="7" max="7" width="2.8515625" style="1" customWidth="1"/>
    <col min="8" max="10" width="10.7109375" style="1" customWidth="1"/>
    <col min="11" max="11" width="5.421875" style="1" bestFit="1" customWidth="1"/>
    <col min="12" max="16384" width="9.140625" style="1" customWidth="1"/>
  </cols>
  <sheetData>
    <row r="1" spans="1:11" ht="26.25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6.25">
      <c r="A2" s="138" t="s">
        <v>20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21" customHeight="1">
      <c r="A3" s="78"/>
      <c r="B3" s="139" t="s">
        <v>5</v>
      </c>
      <c r="C3" s="140"/>
      <c r="D3" s="141"/>
      <c r="E3" s="133" t="s">
        <v>11</v>
      </c>
      <c r="F3" s="134"/>
      <c r="G3" s="134"/>
      <c r="H3" s="134"/>
      <c r="I3" s="134"/>
      <c r="J3" s="134"/>
      <c r="K3" s="135"/>
    </row>
    <row r="4" spans="1:12" ht="21" customHeight="1">
      <c r="A4" s="79" t="s">
        <v>0</v>
      </c>
      <c r="B4" s="142" t="s">
        <v>3</v>
      </c>
      <c r="C4" s="142" t="s">
        <v>4</v>
      </c>
      <c r="D4" s="142" t="s">
        <v>13</v>
      </c>
      <c r="E4" s="80" t="s">
        <v>15</v>
      </c>
      <c r="F4" s="125" t="s">
        <v>6</v>
      </c>
      <c r="G4" s="126"/>
      <c r="H4" s="81" t="s">
        <v>7</v>
      </c>
      <c r="I4" s="82" t="s">
        <v>8</v>
      </c>
      <c r="J4" s="81" t="s">
        <v>9</v>
      </c>
      <c r="K4" s="82" t="s">
        <v>13</v>
      </c>
      <c r="L4" s="3"/>
    </row>
    <row r="5" spans="1:11" ht="21" customHeight="1">
      <c r="A5" s="83"/>
      <c r="B5" s="143" t="s">
        <v>28</v>
      </c>
      <c r="C5" s="143" t="s">
        <v>28</v>
      </c>
      <c r="D5" s="143" t="s">
        <v>14</v>
      </c>
      <c r="E5" s="84" t="s">
        <v>29</v>
      </c>
      <c r="F5" s="84" t="s">
        <v>28</v>
      </c>
      <c r="G5" s="123" t="s">
        <v>34</v>
      </c>
      <c r="H5" s="85" t="s">
        <v>28</v>
      </c>
      <c r="I5" s="86" t="s">
        <v>28</v>
      </c>
      <c r="J5" s="85" t="s">
        <v>10</v>
      </c>
      <c r="K5" s="86" t="s">
        <v>14</v>
      </c>
    </row>
    <row r="6" spans="1:11" s="30" customFormat="1" ht="21.75" customHeight="1">
      <c r="A6" s="24">
        <v>1</v>
      </c>
      <c r="B6" s="151" t="s">
        <v>16</v>
      </c>
      <c r="C6" s="151">
        <v>10.93</v>
      </c>
      <c r="D6" s="151" t="s">
        <v>16</v>
      </c>
      <c r="E6" s="26">
        <v>133.6</v>
      </c>
      <c r="F6" s="70">
        <v>15</v>
      </c>
      <c r="G6" s="124">
        <v>24</v>
      </c>
      <c r="H6" s="27">
        <v>2.7925</v>
      </c>
      <c r="I6" s="27">
        <v>4.897</v>
      </c>
      <c r="J6" s="37" t="s">
        <v>16</v>
      </c>
      <c r="K6" s="37" t="s">
        <v>16</v>
      </c>
    </row>
    <row r="7" spans="1:11" s="30" customFormat="1" ht="21.75" customHeight="1">
      <c r="A7" s="21">
        <v>2</v>
      </c>
      <c r="B7" s="152" t="s">
        <v>16</v>
      </c>
      <c r="C7" s="152">
        <v>10.93</v>
      </c>
      <c r="D7" s="152" t="s">
        <v>16</v>
      </c>
      <c r="E7" s="31">
        <v>131.55</v>
      </c>
      <c r="F7" s="71">
        <v>15</v>
      </c>
      <c r="G7" s="124">
        <v>24</v>
      </c>
      <c r="H7" s="28">
        <v>2.7807</v>
      </c>
      <c r="I7" s="28">
        <v>4.8763</v>
      </c>
      <c r="J7" s="32" t="s">
        <v>16</v>
      </c>
      <c r="K7" s="32" t="s">
        <v>16</v>
      </c>
    </row>
    <row r="8" spans="1:11" s="30" customFormat="1" ht="21.75" customHeight="1">
      <c r="A8" s="21">
        <v>3</v>
      </c>
      <c r="B8" s="152">
        <v>14.69</v>
      </c>
      <c r="C8" s="152">
        <v>10.93</v>
      </c>
      <c r="D8" s="152" t="s">
        <v>16</v>
      </c>
      <c r="E8" s="31">
        <v>129.84</v>
      </c>
      <c r="F8" s="71">
        <v>10</v>
      </c>
      <c r="G8" s="124">
        <v>24</v>
      </c>
      <c r="H8" s="28">
        <v>2.7701</v>
      </c>
      <c r="I8" s="28">
        <v>4.8575</v>
      </c>
      <c r="J8" s="32">
        <v>103564</v>
      </c>
      <c r="K8" s="32" t="s">
        <v>16</v>
      </c>
    </row>
    <row r="9" spans="1:11" s="30" customFormat="1" ht="21.75" customHeight="1">
      <c r="A9" s="21">
        <v>4</v>
      </c>
      <c r="B9" s="152">
        <v>14.69</v>
      </c>
      <c r="C9" s="152" t="s">
        <v>16</v>
      </c>
      <c r="D9" s="152" t="s">
        <v>16</v>
      </c>
      <c r="E9" s="31">
        <v>128.4</v>
      </c>
      <c r="F9" s="71">
        <v>10</v>
      </c>
      <c r="G9" s="124">
        <v>24</v>
      </c>
      <c r="H9" s="28">
        <v>2.761</v>
      </c>
      <c r="I9" s="28">
        <v>4.8471</v>
      </c>
      <c r="J9" s="32">
        <v>83024</v>
      </c>
      <c r="K9" s="32" t="s">
        <v>16</v>
      </c>
    </row>
    <row r="10" spans="1:11" s="30" customFormat="1" ht="21.75" customHeight="1">
      <c r="A10" s="21">
        <v>5</v>
      </c>
      <c r="B10" s="152">
        <v>14.69</v>
      </c>
      <c r="C10" s="152" t="s">
        <v>16</v>
      </c>
      <c r="D10" s="152" t="s">
        <v>16</v>
      </c>
      <c r="E10" s="31">
        <v>126.96</v>
      </c>
      <c r="F10" s="71">
        <v>10</v>
      </c>
      <c r="G10" s="124">
        <v>24</v>
      </c>
      <c r="H10" s="28">
        <v>2.752</v>
      </c>
      <c r="I10" s="28">
        <v>4.8258</v>
      </c>
      <c r="J10" s="32">
        <v>80872</v>
      </c>
      <c r="K10" s="32" t="s">
        <v>16</v>
      </c>
    </row>
    <row r="11" spans="1:11" s="30" customFormat="1" ht="21.75" customHeight="1">
      <c r="A11" s="21">
        <v>6</v>
      </c>
      <c r="B11" s="152">
        <v>14.69</v>
      </c>
      <c r="C11" s="152" t="s">
        <v>16</v>
      </c>
      <c r="D11" s="152" t="s">
        <v>16</v>
      </c>
      <c r="E11" s="31">
        <v>125.61</v>
      </c>
      <c r="F11" s="71">
        <v>10</v>
      </c>
      <c r="G11" s="124">
        <v>24</v>
      </c>
      <c r="H11" s="28">
        <v>2.7435</v>
      </c>
      <c r="I11" s="28">
        <v>4.8108</v>
      </c>
      <c r="J11" s="32">
        <v>168721</v>
      </c>
      <c r="K11" s="32" t="s">
        <v>16</v>
      </c>
    </row>
    <row r="12" spans="1:11" s="30" customFormat="1" ht="21.75" customHeight="1">
      <c r="A12" s="21">
        <v>7</v>
      </c>
      <c r="B12" s="152">
        <v>14.69</v>
      </c>
      <c r="C12" s="152" t="s">
        <v>16</v>
      </c>
      <c r="D12" s="152" t="s">
        <v>16</v>
      </c>
      <c r="E12" s="31">
        <v>124.26</v>
      </c>
      <c r="F12" s="71">
        <v>10</v>
      </c>
      <c r="G12" s="124">
        <v>24</v>
      </c>
      <c r="H12" s="28">
        <v>2.735</v>
      </c>
      <c r="I12" s="28">
        <v>4.7958</v>
      </c>
      <c r="J12" s="32">
        <v>166691</v>
      </c>
      <c r="K12" s="32" t="s">
        <v>16</v>
      </c>
    </row>
    <row r="13" spans="1:11" s="30" customFormat="1" ht="21.75" customHeight="1">
      <c r="A13" s="21">
        <v>8</v>
      </c>
      <c r="B13" s="152">
        <v>13.58</v>
      </c>
      <c r="C13" s="152" t="s">
        <v>16</v>
      </c>
      <c r="D13" s="152" t="s">
        <v>16</v>
      </c>
      <c r="E13" s="31">
        <v>122.91</v>
      </c>
      <c r="F13" s="71">
        <v>10</v>
      </c>
      <c r="G13" s="124">
        <v>24</v>
      </c>
      <c r="H13" s="28">
        <v>2.7264</v>
      </c>
      <c r="I13" s="28">
        <v>4.7807</v>
      </c>
      <c r="J13" s="32">
        <v>164661</v>
      </c>
      <c r="K13" s="32" t="s">
        <v>16</v>
      </c>
    </row>
    <row r="14" spans="1:11" s="30" customFormat="1" ht="21.75" customHeight="1">
      <c r="A14" s="21">
        <v>9</v>
      </c>
      <c r="B14" s="145">
        <v>12.5</v>
      </c>
      <c r="C14" s="152" t="s">
        <v>16</v>
      </c>
      <c r="D14" s="152" t="s">
        <v>16</v>
      </c>
      <c r="E14" s="31">
        <v>121.65</v>
      </c>
      <c r="F14" s="71">
        <v>10</v>
      </c>
      <c r="G14" s="124">
        <v>24</v>
      </c>
      <c r="H14" s="28">
        <v>2.7184</v>
      </c>
      <c r="I14" s="28">
        <v>4.7666</v>
      </c>
      <c r="J14" s="32">
        <v>252612</v>
      </c>
      <c r="K14" s="32" t="s">
        <v>16</v>
      </c>
    </row>
    <row r="15" spans="1:11" s="30" customFormat="1" ht="21.75" customHeight="1">
      <c r="A15" s="21">
        <v>10</v>
      </c>
      <c r="B15" s="145">
        <v>3.8</v>
      </c>
      <c r="C15" s="152" t="s">
        <v>16</v>
      </c>
      <c r="D15" s="153">
        <v>6.1</v>
      </c>
      <c r="E15" s="31">
        <v>120.21</v>
      </c>
      <c r="F15" s="71">
        <v>10</v>
      </c>
      <c r="G15" s="124">
        <v>24</v>
      </c>
      <c r="H15" s="28">
        <v>2.7092</v>
      </c>
      <c r="I15" s="28">
        <v>5.2754</v>
      </c>
      <c r="J15" s="32">
        <v>94992</v>
      </c>
      <c r="K15" s="41">
        <v>1.6</v>
      </c>
    </row>
    <row r="16" spans="1:11" s="30" customFormat="1" ht="21.75" customHeight="1">
      <c r="A16" s="21">
        <v>11</v>
      </c>
      <c r="B16" s="145" t="s">
        <v>16</v>
      </c>
      <c r="C16" s="152">
        <v>7.73</v>
      </c>
      <c r="D16" s="152" t="s">
        <v>16</v>
      </c>
      <c r="E16" s="31">
        <v>118.77</v>
      </c>
      <c r="F16" s="71">
        <v>10</v>
      </c>
      <c r="G16" s="124">
        <v>24</v>
      </c>
      <c r="H16" s="28">
        <v>2.7</v>
      </c>
      <c r="I16" s="28">
        <v>5.2574</v>
      </c>
      <c r="J16" s="32">
        <v>113864</v>
      </c>
      <c r="K16" s="32" t="s">
        <v>16</v>
      </c>
    </row>
    <row r="17" spans="1:11" s="30" customFormat="1" ht="21.75" customHeight="1">
      <c r="A17" s="21">
        <v>12</v>
      </c>
      <c r="B17" s="145">
        <v>6.1</v>
      </c>
      <c r="C17" s="152">
        <v>10.93</v>
      </c>
      <c r="D17" s="152" t="s">
        <v>16</v>
      </c>
      <c r="E17" s="31">
        <v>117.14</v>
      </c>
      <c r="F17" s="71">
        <v>15</v>
      </c>
      <c r="G17" s="124">
        <v>24</v>
      </c>
      <c r="H17" s="28">
        <v>2.6885</v>
      </c>
      <c r="I17" s="28">
        <v>5.2348</v>
      </c>
      <c r="J17" s="32">
        <v>155519</v>
      </c>
      <c r="K17" s="32" t="s">
        <v>16</v>
      </c>
    </row>
    <row r="18" spans="1:11" s="30" customFormat="1" ht="21.75" customHeight="1">
      <c r="A18" s="21">
        <v>13</v>
      </c>
      <c r="B18" s="145">
        <v>6.1</v>
      </c>
      <c r="C18" s="152">
        <v>10.93</v>
      </c>
      <c r="D18" s="152" t="s">
        <v>16</v>
      </c>
      <c r="E18" s="31">
        <v>115.38</v>
      </c>
      <c r="F18" s="71">
        <v>15</v>
      </c>
      <c r="G18" s="124">
        <v>24</v>
      </c>
      <c r="H18" s="28">
        <v>2.6757</v>
      </c>
      <c r="I18" s="28">
        <v>5.2098</v>
      </c>
      <c r="J18" s="32">
        <v>220572</v>
      </c>
      <c r="K18" s="32" t="s">
        <v>16</v>
      </c>
    </row>
    <row r="19" spans="1:11" s="30" customFormat="1" ht="21.75" customHeight="1">
      <c r="A19" s="21">
        <v>14</v>
      </c>
      <c r="B19" s="145">
        <v>6.1</v>
      </c>
      <c r="C19" s="152">
        <v>10.93</v>
      </c>
      <c r="D19" s="152" t="s">
        <v>16</v>
      </c>
      <c r="E19" s="31">
        <v>113.54</v>
      </c>
      <c r="F19" s="71">
        <v>15</v>
      </c>
      <c r="G19" s="124">
        <v>24</v>
      </c>
      <c r="H19" s="28">
        <v>3.6623</v>
      </c>
      <c r="I19" s="28">
        <v>5.1835</v>
      </c>
      <c r="J19" s="32">
        <v>138306</v>
      </c>
      <c r="K19" s="32" t="s">
        <v>16</v>
      </c>
    </row>
    <row r="20" spans="1:11" s="30" customFormat="1" ht="21.75" customHeight="1">
      <c r="A20" s="21">
        <v>15</v>
      </c>
      <c r="B20" s="145">
        <v>6.1</v>
      </c>
      <c r="C20" s="152">
        <v>10.93</v>
      </c>
      <c r="D20" s="152" t="s">
        <v>16</v>
      </c>
      <c r="E20" s="31">
        <v>111.7</v>
      </c>
      <c r="F20" s="71">
        <v>15</v>
      </c>
      <c r="G20" s="124">
        <v>24</v>
      </c>
      <c r="H20" s="28">
        <v>2.6488</v>
      </c>
      <c r="I20" s="28">
        <v>5.1571</v>
      </c>
      <c r="J20" s="32">
        <v>133876</v>
      </c>
      <c r="K20" s="32" t="s">
        <v>16</v>
      </c>
    </row>
    <row r="21" spans="1:11" s="30" customFormat="1" ht="21.75" customHeight="1">
      <c r="A21" s="21">
        <v>16</v>
      </c>
      <c r="B21" s="145">
        <v>6.1</v>
      </c>
      <c r="C21" s="152">
        <v>10.93</v>
      </c>
      <c r="D21" s="152" t="s">
        <v>16</v>
      </c>
      <c r="E21" s="31">
        <v>109.78</v>
      </c>
      <c r="F21" s="71">
        <v>15</v>
      </c>
      <c r="G21" s="124">
        <v>24</v>
      </c>
      <c r="H21" s="28">
        <v>2.6346</v>
      </c>
      <c r="I21" s="28">
        <v>5.1294</v>
      </c>
      <c r="J21" s="32">
        <v>50429</v>
      </c>
      <c r="K21" s="32" t="s">
        <v>16</v>
      </c>
    </row>
    <row r="22" spans="1:11" s="30" customFormat="1" ht="21.75" customHeight="1">
      <c r="A22" s="21">
        <v>17</v>
      </c>
      <c r="B22" s="152">
        <v>1.81</v>
      </c>
      <c r="C22" s="152">
        <v>10.37</v>
      </c>
      <c r="D22" s="152" t="s">
        <v>16</v>
      </c>
      <c r="E22" s="31">
        <v>108.02</v>
      </c>
      <c r="F22" s="71">
        <v>10</v>
      </c>
      <c r="G22" s="124">
        <v>24</v>
      </c>
      <c r="H22" s="28">
        <v>2.6216</v>
      </c>
      <c r="I22" s="28">
        <v>5.1039</v>
      </c>
      <c r="J22" s="32">
        <v>62809</v>
      </c>
      <c r="K22" s="32" t="s">
        <v>16</v>
      </c>
    </row>
    <row r="23" spans="1:11" s="30" customFormat="1" ht="21.75" customHeight="1">
      <c r="A23" s="21">
        <v>18</v>
      </c>
      <c r="B23" s="152">
        <v>1.81</v>
      </c>
      <c r="C23" s="152">
        <v>10.37</v>
      </c>
      <c r="D23" s="152" t="s">
        <v>16</v>
      </c>
      <c r="E23" s="31">
        <v>106.58</v>
      </c>
      <c r="F23" s="71">
        <v>10</v>
      </c>
      <c r="G23" s="124">
        <v>24</v>
      </c>
      <c r="H23" s="28">
        <v>2.6109</v>
      </c>
      <c r="I23" s="28">
        <v>5.0829</v>
      </c>
      <c r="J23" s="32">
        <v>91482</v>
      </c>
      <c r="K23" s="32" t="s">
        <v>16</v>
      </c>
    </row>
    <row r="24" spans="1:11" s="30" customFormat="1" ht="21.75" customHeight="1">
      <c r="A24" s="21">
        <v>19</v>
      </c>
      <c r="B24" s="152">
        <v>1.81</v>
      </c>
      <c r="C24" s="152">
        <v>10.37</v>
      </c>
      <c r="D24" s="152" t="s">
        <v>16</v>
      </c>
      <c r="E24" s="31">
        <v>105.22</v>
      </c>
      <c r="F24" s="71">
        <v>10</v>
      </c>
      <c r="G24" s="124">
        <v>24</v>
      </c>
      <c r="H24" s="28">
        <v>2.6007</v>
      </c>
      <c r="I24" s="28">
        <v>5.063</v>
      </c>
      <c r="J24" s="32">
        <v>168743</v>
      </c>
      <c r="K24" s="32" t="s">
        <v>16</v>
      </c>
    </row>
    <row r="25" spans="1:11" s="30" customFormat="1" ht="21.75" customHeight="1">
      <c r="A25" s="21">
        <v>20</v>
      </c>
      <c r="B25" s="152">
        <v>1.81</v>
      </c>
      <c r="C25" s="152">
        <v>10.37</v>
      </c>
      <c r="D25" s="152" t="s">
        <v>16</v>
      </c>
      <c r="E25" s="31">
        <v>103.86</v>
      </c>
      <c r="F25" s="71">
        <v>10</v>
      </c>
      <c r="G25" s="124">
        <v>24</v>
      </c>
      <c r="H25" s="28">
        <v>2.5905</v>
      </c>
      <c r="I25" s="28">
        <v>5.043</v>
      </c>
      <c r="J25" s="32">
        <v>166143</v>
      </c>
      <c r="K25" s="32" t="s">
        <v>16</v>
      </c>
    </row>
    <row r="26" spans="1:11" s="30" customFormat="1" ht="21.75" customHeight="1">
      <c r="A26" s="21">
        <v>21</v>
      </c>
      <c r="B26" s="152">
        <v>1.81</v>
      </c>
      <c r="C26" s="152">
        <v>10.37</v>
      </c>
      <c r="D26" s="152" t="s">
        <v>16</v>
      </c>
      <c r="E26" s="31">
        <v>102.58</v>
      </c>
      <c r="F26" s="71">
        <v>10</v>
      </c>
      <c r="G26" s="124">
        <v>24</v>
      </c>
      <c r="H26" s="28" t="s">
        <v>16</v>
      </c>
      <c r="I26" s="28" t="s">
        <v>16</v>
      </c>
      <c r="J26" s="32" t="s">
        <v>16</v>
      </c>
      <c r="K26" s="32" t="s">
        <v>16</v>
      </c>
    </row>
    <row r="27" spans="1:11" s="30" customFormat="1" ht="21.75" customHeight="1">
      <c r="A27" s="21">
        <v>22</v>
      </c>
      <c r="B27" s="152">
        <v>1.81</v>
      </c>
      <c r="C27" s="152">
        <v>10.37</v>
      </c>
      <c r="D27" s="152" t="s">
        <v>16</v>
      </c>
      <c r="E27" s="31">
        <v>101.73</v>
      </c>
      <c r="F27" s="71">
        <v>10</v>
      </c>
      <c r="G27" s="124">
        <v>24</v>
      </c>
      <c r="H27" s="28" t="s">
        <v>16</v>
      </c>
      <c r="I27" s="28" t="s">
        <v>16</v>
      </c>
      <c r="J27" s="32">
        <v>14000</v>
      </c>
      <c r="K27" s="41">
        <v>2.5</v>
      </c>
    </row>
    <row r="28" spans="1:11" s="30" customFormat="1" ht="21.75" customHeight="1">
      <c r="A28" s="21">
        <v>23</v>
      </c>
      <c r="B28" s="152">
        <v>1.81</v>
      </c>
      <c r="C28" s="152">
        <v>10.37</v>
      </c>
      <c r="D28" s="152" t="s">
        <v>16</v>
      </c>
      <c r="E28" s="31">
        <v>100.68</v>
      </c>
      <c r="F28" s="71">
        <v>10</v>
      </c>
      <c r="G28" s="124">
        <v>24</v>
      </c>
      <c r="H28" s="28" t="s">
        <v>16</v>
      </c>
      <c r="I28" s="28">
        <v>4.9921</v>
      </c>
      <c r="J28" s="32">
        <v>120318</v>
      </c>
      <c r="K28" s="32" t="s">
        <v>16</v>
      </c>
    </row>
    <row r="29" spans="1:11" s="30" customFormat="1" ht="21.75" customHeight="1">
      <c r="A29" s="21">
        <v>24</v>
      </c>
      <c r="B29" s="152">
        <v>1.35</v>
      </c>
      <c r="C29" s="152">
        <v>10.37</v>
      </c>
      <c r="D29" s="153">
        <v>10</v>
      </c>
      <c r="E29" s="31">
        <v>99.42</v>
      </c>
      <c r="F29" s="71">
        <v>10</v>
      </c>
      <c r="G29" s="124">
        <v>24</v>
      </c>
      <c r="H29" s="28">
        <v>2.5536</v>
      </c>
      <c r="I29" s="28">
        <v>4.9707</v>
      </c>
      <c r="J29" s="32">
        <v>155139</v>
      </c>
      <c r="K29" s="41">
        <v>3.3</v>
      </c>
    </row>
    <row r="30" spans="1:11" s="30" customFormat="1" ht="21.75" customHeight="1">
      <c r="A30" s="21">
        <v>25</v>
      </c>
      <c r="B30" s="152">
        <v>17.06</v>
      </c>
      <c r="C30" s="152" t="s">
        <v>16</v>
      </c>
      <c r="D30" s="152" t="s">
        <v>16</v>
      </c>
      <c r="E30" s="15">
        <v>98.2</v>
      </c>
      <c r="F30" s="71">
        <v>10</v>
      </c>
      <c r="G30" s="124">
        <v>24</v>
      </c>
      <c r="H30" s="28">
        <v>2.5438</v>
      </c>
      <c r="I30" s="28">
        <v>4.9515</v>
      </c>
      <c r="J30" s="32">
        <v>294099</v>
      </c>
      <c r="K30" s="41">
        <v>3</v>
      </c>
    </row>
    <row r="31" spans="1:11" s="30" customFormat="1" ht="21.75" customHeight="1">
      <c r="A31" s="21">
        <v>26</v>
      </c>
      <c r="B31" s="152">
        <v>20.65</v>
      </c>
      <c r="C31" s="152" t="s">
        <v>16</v>
      </c>
      <c r="D31" s="153">
        <v>62.5</v>
      </c>
      <c r="E31" s="31">
        <v>97</v>
      </c>
      <c r="F31" s="71">
        <v>10</v>
      </c>
      <c r="G31" s="124">
        <v>24</v>
      </c>
      <c r="H31" s="28">
        <v>2.5346</v>
      </c>
      <c r="I31" s="28">
        <v>4.9335</v>
      </c>
      <c r="J31" s="32">
        <v>311593</v>
      </c>
      <c r="K31" s="41">
        <v>2.4</v>
      </c>
    </row>
    <row r="32" spans="1:11" s="30" customFormat="1" ht="21.75" customHeight="1">
      <c r="A32" s="21">
        <v>27</v>
      </c>
      <c r="B32" s="152">
        <v>17.06</v>
      </c>
      <c r="C32" s="152" t="s">
        <v>16</v>
      </c>
      <c r="D32" s="153">
        <v>4.7</v>
      </c>
      <c r="E32" s="31">
        <v>95.72</v>
      </c>
      <c r="F32" s="71">
        <v>10</v>
      </c>
      <c r="G32" s="124">
        <v>24</v>
      </c>
      <c r="H32" s="28">
        <v>2.5247</v>
      </c>
      <c r="I32" s="28">
        <v>3.4463</v>
      </c>
      <c r="J32" s="32">
        <v>159997</v>
      </c>
      <c r="K32" s="41">
        <v>10.5</v>
      </c>
    </row>
    <row r="33" spans="1:11" s="30" customFormat="1" ht="21.75" customHeight="1">
      <c r="A33" s="21">
        <v>28</v>
      </c>
      <c r="B33" s="152">
        <v>17.06</v>
      </c>
      <c r="C33" s="152" t="s">
        <v>16</v>
      </c>
      <c r="D33" s="153">
        <v>8</v>
      </c>
      <c r="E33" s="33">
        <v>94.79</v>
      </c>
      <c r="F33" s="71">
        <v>10</v>
      </c>
      <c r="G33" s="124">
        <v>24</v>
      </c>
      <c r="H33" s="34" t="s">
        <v>16</v>
      </c>
      <c r="I33" s="28" t="s">
        <v>16</v>
      </c>
      <c r="J33" s="32">
        <v>170451</v>
      </c>
      <c r="K33" s="64">
        <v>19.4</v>
      </c>
    </row>
    <row r="34" spans="1:11" s="30" customFormat="1" ht="21.75" customHeight="1">
      <c r="A34" s="21">
        <v>29</v>
      </c>
      <c r="B34" s="152">
        <v>19.48</v>
      </c>
      <c r="C34" s="152" t="s">
        <v>16</v>
      </c>
      <c r="D34" s="153">
        <v>8.6</v>
      </c>
      <c r="E34" s="31">
        <v>94.79</v>
      </c>
      <c r="F34" s="71">
        <v>10</v>
      </c>
      <c r="G34" s="124">
        <v>24</v>
      </c>
      <c r="H34" s="28" t="s">
        <v>16</v>
      </c>
      <c r="I34" s="28" t="s">
        <v>16</v>
      </c>
      <c r="J34" s="32">
        <v>864000</v>
      </c>
      <c r="K34" s="41">
        <v>24.2</v>
      </c>
    </row>
    <row r="35" spans="1:11" s="30" customFormat="1" ht="21.75" customHeight="1">
      <c r="A35" s="42">
        <v>30</v>
      </c>
      <c r="B35" s="152">
        <v>19.48</v>
      </c>
      <c r="C35" s="152" t="s">
        <v>16</v>
      </c>
      <c r="D35" s="153">
        <v>16</v>
      </c>
      <c r="E35" s="33">
        <v>94.37</v>
      </c>
      <c r="F35" s="71">
        <v>10</v>
      </c>
      <c r="G35" s="124">
        <v>24</v>
      </c>
      <c r="H35" s="34" t="s">
        <v>16</v>
      </c>
      <c r="I35" s="28">
        <v>3.9188</v>
      </c>
      <c r="J35" s="32">
        <v>627582</v>
      </c>
      <c r="K35" s="41">
        <v>8.5</v>
      </c>
    </row>
    <row r="36" spans="1:11" s="30" customFormat="1" ht="21.75" customHeight="1">
      <c r="A36" s="87" t="s">
        <v>1</v>
      </c>
      <c r="B36" s="76">
        <f aca="true" t="shared" si="0" ref="B36:K36">SUM(B6:B35)</f>
        <v>258.64</v>
      </c>
      <c r="C36" s="76">
        <f t="shared" si="0"/>
        <v>178.13000000000005</v>
      </c>
      <c r="D36" s="89">
        <f>SUM(D6:D35)</f>
        <v>115.89999999999999</v>
      </c>
      <c r="E36" s="76">
        <f t="shared" si="0"/>
        <v>3354.2599999999993</v>
      </c>
      <c r="F36" s="127">
        <f>SUM(F6:F35)</f>
        <v>335</v>
      </c>
      <c r="G36" s="128"/>
      <c r="H36" s="91">
        <f>SUM(H6:H35)</f>
        <v>65.0791</v>
      </c>
      <c r="I36" s="91">
        <f t="shared" si="0"/>
        <v>127.41069999999996</v>
      </c>
      <c r="J36" s="92">
        <f t="shared" si="0"/>
        <v>5134059</v>
      </c>
      <c r="K36" s="89">
        <f t="shared" si="0"/>
        <v>75.39999999999999</v>
      </c>
    </row>
    <row r="37" spans="1:11" s="30" customFormat="1" ht="23.25">
      <c r="A37" s="93" t="s">
        <v>2</v>
      </c>
      <c r="B37" s="94">
        <f aca="true" t="shared" si="1" ref="B37:K37">AVERAGE(B6:B35)</f>
        <v>9.579259259259258</v>
      </c>
      <c r="C37" s="94">
        <f t="shared" si="1"/>
        <v>10.47823529411765</v>
      </c>
      <c r="D37" s="95">
        <f t="shared" si="1"/>
        <v>16.557142857142857</v>
      </c>
      <c r="E37" s="94">
        <f t="shared" si="1"/>
        <v>111.80866666666664</v>
      </c>
      <c r="F37" s="129">
        <f>AVERAGE(F6:F35)</f>
        <v>11.166666666666666</v>
      </c>
      <c r="G37" s="130"/>
      <c r="H37" s="97">
        <f t="shared" si="1"/>
        <v>2.7116291666666665</v>
      </c>
      <c r="I37" s="97">
        <f t="shared" si="1"/>
        <v>4.900411538461537</v>
      </c>
      <c r="J37" s="98">
        <f t="shared" si="1"/>
        <v>190150.33333333334</v>
      </c>
      <c r="K37" s="95">
        <f t="shared" si="1"/>
        <v>8.377777777777776</v>
      </c>
    </row>
    <row r="38" spans="4:11" ht="21">
      <c r="D38" s="4"/>
      <c r="E38" s="4"/>
      <c r="H38" s="4"/>
      <c r="I38" s="4"/>
      <c r="J38" s="4"/>
      <c r="K38" s="4"/>
    </row>
    <row r="39" spans="4:11" ht="21">
      <c r="D39" s="2"/>
      <c r="E39" s="2"/>
      <c r="F39" s="2"/>
      <c r="G39" s="2"/>
      <c r="H39" s="2"/>
      <c r="I39" s="2"/>
      <c r="J39" s="2"/>
      <c r="K39" s="2"/>
    </row>
  </sheetData>
  <sheetProtection/>
  <mergeCells count="7">
    <mergeCell ref="F4:G4"/>
    <mergeCell ref="F37:G37"/>
    <mergeCell ref="A1:K1"/>
    <mergeCell ref="A2:K2"/>
    <mergeCell ref="B3:D3"/>
    <mergeCell ref="E3:K3"/>
    <mergeCell ref="F36:G36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AC42"/>
  <sheetViews>
    <sheetView zoomScalePageLayoutView="0" workbookViewId="0" topLeftCell="A1">
      <selection activeCell="B3" sqref="B3:D36"/>
    </sheetView>
  </sheetViews>
  <sheetFormatPr defaultColWidth="9.140625" defaultRowHeight="12.75"/>
  <cols>
    <col min="1" max="1" width="5.28125" style="1" bestFit="1" customWidth="1"/>
    <col min="2" max="2" width="14.7109375" style="1" customWidth="1"/>
    <col min="3" max="3" width="15.28125" style="1" customWidth="1"/>
    <col min="4" max="4" width="5.421875" style="1" bestFit="1" customWidth="1"/>
    <col min="5" max="6" width="10.7109375" style="1" customWidth="1"/>
    <col min="7" max="7" width="2.8515625" style="1" customWidth="1"/>
    <col min="8" max="10" width="10.7109375" style="1" customWidth="1"/>
    <col min="11" max="11" width="5.421875" style="1" bestFit="1" customWidth="1"/>
    <col min="12" max="16384" width="9.140625" style="1" customWidth="1"/>
  </cols>
  <sheetData>
    <row r="1" spans="1:11" ht="26.25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6.25">
      <c r="A2" s="132" t="s">
        <v>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21" customHeight="1">
      <c r="A3" s="78"/>
      <c r="B3" s="139" t="s">
        <v>5</v>
      </c>
      <c r="C3" s="140"/>
      <c r="D3" s="141"/>
      <c r="E3" s="133" t="s">
        <v>11</v>
      </c>
      <c r="F3" s="134"/>
      <c r="G3" s="134"/>
      <c r="H3" s="134"/>
      <c r="I3" s="134"/>
      <c r="J3" s="134"/>
      <c r="K3" s="135"/>
    </row>
    <row r="4" spans="1:12" ht="21" customHeight="1">
      <c r="A4" s="79" t="s">
        <v>0</v>
      </c>
      <c r="B4" s="142" t="s">
        <v>3</v>
      </c>
      <c r="C4" s="142" t="s">
        <v>4</v>
      </c>
      <c r="D4" s="142" t="s">
        <v>13</v>
      </c>
      <c r="E4" s="80" t="s">
        <v>15</v>
      </c>
      <c r="F4" s="125" t="s">
        <v>6</v>
      </c>
      <c r="G4" s="126"/>
      <c r="H4" s="81" t="s">
        <v>7</v>
      </c>
      <c r="I4" s="82" t="s">
        <v>8</v>
      </c>
      <c r="J4" s="81" t="s">
        <v>9</v>
      </c>
      <c r="K4" s="82" t="s">
        <v>13</v>
      </c>
      <c r="L4" s="3"/>
    </row>
    <row r="5" spans="1:11" ht="21" customHeight="1">
      <c r="A5" s="83"/>
      <c r="B5" s="143" t="s">
        <v>28</v>
      </c>
      <c r="C5" s="143" t="s">
        <v>28</v>
      </c>
      <c r="D5" s="143" t="s">
        <v>14</v>
      </c>
      <c r="E5" s="84" t="s">
        <v>29</v>
      </c>
      <c r="F5" s="84" t="s">
        <v>28</v>
      </c>
      <c r="G5" s="123" t="s">
        <v>34</v>
      </c>
      <c r="H5" s="85" t="s">
        <v>28</v>
      </c>
      <c r="I5" s="86" t="s">
        <v>28</v>
      </c>
      <c r="J5" s="85" t="s">
        <v>10</v>
      </c>
      <c r="K5" s="86" t="s">
        <v>14</v>
      </c>
    </row>
    <row r="6" spans="1:11" s="30" customFormat="1" ht="21" customHeight="1">
      <c r="A6" s="24">
        <v>1</v>
      </c>
      <c r="B6" s="144">
        <v>23.25</v>
      </c>
      <c r="C6" s="144">
        <v>10.93</v>
      </c>
      <c r="D6" s="150" t="s">
        <v>16</v>
      </c>
      <c r="E6" s="26">
        <v>94.3</v>
      </c>
      <c r="F6" s="70">
        <v>10</v>
      </c>
      <c r="G6" s="124">
        <v>24</v>
      </c>
      <c r="H6" s="27" t="s">
        <v>16</v>
      </c>
      <c r="I6" s="27" t="s">
        <v>16</v>
      </c>
      <c r="J6" s="65">
        <v>846831</v>
      </c>
      <c r="K6" s="22" t="s">
        <v>16</v>
      </c>
    </row>
    <row r="7" spans="1:11" s="30" customFormat="1" ht="21" customHeight="1">
      <c r="A7" s="21">
        <v>2</v>
      </c>
      <c r="B7" s="146">
        <v>7.75</v>
      </c>
      <c r="C7" s="145">
        <v>10.93</v>
      </c>
      <c r="D7" s="147" t="s">
        <v>16</v>
      </c>
      <c r="E7" s="31">
        <v>94.16</v>
      </c>
      <c r="F7" s="71">
        <v>10</v>
      </c>
      <c r="G7" s="124">
        <v>24</v>
      </c>
      <c r="H7" s="28" t="s">
        <v>16</v>
      </c>
      <c r="I7" s="28">
        <v>0.9826</v>
      </c>
      <c r="J7" s="32">
        <v>794714</v>
      </c>
      <c r="K7" s="22">
        <v>4.9</v>
      </c>
    </row>
    <row r="8" spans="1:11" s="30" customFormat="1" ht="21" customHeight="1">
      <c r="A8" s="21">
        <v>3</v>
      </c>
      <c r="B8" s="145">
        <v>3.8</v>
      </c>
      <c r="C8" s="145">
        <v>10.93</v>
      </c>
      <c r="D8" s="147">
        <v>28.5</v>
      </c>
      <c r="E8" s="31">
        <v>94.16</v>
      </c>
      <c r="F8" s="71">
        <v>10</v>
      </c>
      <c r="G8" s="124">
        <v>5</v>
      </c>
      <c r="H8" s="28">
        <v>1.0065</v>
      </c>
      <c r="I8" s="28">
        <v>0.9826</v>
      </c>
      <c r="J8" s="32">
        <v>866996</v>
      </c>
      <c r="K8" s="22">
        <v>14.5</v>
      </c>
    </row>
    <row r="9" spans="1:11" s="30" customFormat="1" ht="21" customHeight="1">
      <c r="A9" s="21">
        <v>4</v>
      </c>
      <c r="B9" s="145">
        <v>3.7</v>
      </c>
      <c r="C9" s="145">
        <v>10.93</v>
      </c>
      <c r="D9" s="147">
        <v>0.5</v>
      </c>
      <c r="E9" s="31">
        <v>95.08</v>
      </c>
      <c r="F9" s="71">
        <v>10</v>
      </c>
      <c r="G9" s="124">
        <v>5</v>
      </c>
      <c r="H9" s="28">
        <v>1.0097</v>
      </c>
      <c r="I9" s="28">
        <v>0.9857</v>
      </c>
      <c r="J9" s="45">
        <v>1281934</v>
      </c>
      <c r="K9" s="22">
        <v>1.6</v>
      </c>
    </row>
    <row r="10" spans="1:11" s="30" customFormat="1" ht="21" customHeight="1">
      <c r="A10" s="21">
        <v>5</v>
      </c>
      <c r="B10" s="145">
        <v>19.49</v>
      </c>
      <c r="C10" s="145">
        <v>10.93</v>
      </c>
      <c r="D10" s="147" t="s">
        <v>16</v>
      </c>
      <c r="E10" s="31">
        <v>95.96</v>
      </c>
      <c r="F10" s="71">
        <v>10</v>
      </c>
      <c r="G10" s="124">
        <v>5</v>
      </c>
      <c r="H10" s="28">
        <v>1.0125</v>
      </c>
      <c r="I10" s="28">
        <v>0.9883</v>
      </c>
      <c r="J10" s="32">
        <v>915869</v>
      </c>
      <c r="K10" s="22" t="s">
        <v>16</v>
      </c>
    </row>
    <row r="11" spans="1:11" s="30" customFormat="1" ht="21" customHeight="1">
      <c r="A11" s="21">
        <v>6</v>
      </c>
      <c r="B11" s="145">
        <v>6.9</v>
      </c>
      <c r="C11" s="145">
        <v>10.93</v>
      </c>
      <c r="D11" s="147" t="s">
        <v>16</v>
      </c>
      <c r="E11" s="31">
        <v>96.52</v>
      </c>
      <c r="F11" s="71">
        <v>10</v>
      </c>
      <c r="G11" s="124">
        <v>5</v>
      </c>
      <c r="H11" s="28">
        <v>1.0142</v>
      </c>
      <c r="I11" s="28">
        <v>0.99</v>
      </c>
      <c r="J11" s="32">
        <v>915869</v>
      </c>
      <c r="K11" s="22" t="s">
        <v>16</v>
      </c>
    </row>
    <row r="12" spans="1:11" s="30" customFormat="1" ht="21" customHeight="1">
      <c r="A12" s="21">
        <v>7</v>
      </c>
      <c r="B12" s="145">
        <v>6.9</v>
      </c>
      <c r="C12" s="145">
        <v>10.93</v>
      </c>
      <c r="D12" s="147" t="s">
        <v>16</v>
      </c>
      <c r="E12" s="31">
        <v>97.08</v>
      </c>
      <c r="F12" s="71">
        <v>10</v>
      </c>
      <c r="G12" s="124">
        <v>5</v>
      </c>
      <c r="H12" s="28">
        <v>1.0159</v>
      </c>
      <c r="I12" s="28">
        <v>0.9917</v>
      </c>
      <c r="J12" s="32">
        <v>905862</v>
      </c>
      <c r="K12" s="22" t="s">
        <v>16</v>
      </c>
    </row>
    <row r="13" spans="1:11" s="30" customFormat="1" ht="21" customHeight="1">
      <c r="A13" s="21">
        <v>8</v>
      </c>
      <c r="B13" s="145">
        <v>1.35</v>
      </c>
      <c r="C13" s="145">
        <v>10.37</v>
      </c>
      <c r="D13" s="147" t="s">
        <v>16</v>
      </c>
      <c r="E13" s="31">
        <v>97.16</v>
      </c>
      <c r="F13" s="71">
        <v>10</v>
      </c>
      <c r="G13" s="124">
        <v>5</v>
      </c>
      <c r="H13" s="28">
        <v>1.0161</v>
      </c>
      <c r="I13" s="28">
        <v>3.9535</v>
      </c>
      <c r="J13" s="32">
        <v>586025</v>
      </c>
      <c r="K13" s="22">
        <v>3.5</v>
      </c>
    </row>
    <row r="14" spans="1:11" s="30" customFormat="1" ht="21" customHeight="1">
      <c r="A14" s="21">
        <v>9</v>
      </c>
      <c r="B14" s="145">
        <v>15.86</v>
      </c>
      <c r="C14" s="145" t="s">
        <v>16</v>
      </c>
      <c r="D14" s="147" t="s">
        <v>16</v>
      </c>
      <c r="E14" s="31">
        <v>97.16</v>
      </c>
      <c r="F14" s="71">
        <v>10</v>
      </c>
      <c r="G14" s="124">
        <v>5</v>
      </c>
      <c r="H14" s="28">
        <v>2.5359</v>
      </c>
      <c r="I14" s="28">
        <v>1.9816</v>
      </c>
      <c r="J14" s="32">
        <v>495902</v>
      </c>
      <c r="K14" s="22" t="s">
        <v>16</v>
      </c>
    </row>
    <row r="15" spans="1:11" s="30" customFormat="1" ht="21" customHeight="1">
      <c r="A15" s="21">
        <v>10</v>
      </c>
      <c r="B15" s="145">
        <v>15.86</v>
      </c>
      <c r="C15" s="145" t="s">
        <v>16</v>
      </c>
      <c r="D15" s="147">
        <v>5.8</v>
      </c>
      <c r="E15" s="31">
        <v>97</v>
      </c>
      <c r="F15" s="71">
        <v>10</v>
      </c>
      <c r="G15" s="124">
        <v>5</v>
      </c>
      <c r="H15" s="28">
        <v>2.5346</v>
      </c>
      <c r="I15" s="28">
        <v>1.9806</v>
      </c>
      <c r="J15" s="32">
        <v>391012</v>
      </c>
      <c r="K15" s="22">
        <v>3.1</v>
      </c>
    </row>
    <row r="16" spans="1:11" s="30" customFormat="1" ht="21" customHeight="1">
      <c r="A16" s="21">
        <v>11</v>
      </c>
      <c r="B16" s="145">
        <v>11.46</v>
      </c>
      <c r="C16" s="145" t="s">
        <v>16</v>
      </c>
      <c r="D16" s="147">
        <v>9.5</v>
      </c>
      <c r="E16" s="31">
        <v>96.84</v>
      </c>
      <c r="F16" s="71">
        <v>10</v>
      </c>
      <c r="G16" s="124">
        <v>5</v>
      </c>
      <c r="H16" s="28">
        <v>2.5334</v>
      </c>
      <c r="I16" s="28">
        <v>1.9797</v>
      </c>
      <c r="J16" s="65">
        <v>411612</v>
      </c>
      <c r="K16" s="22">
        <v>1.1</v>
      </c>
    </row>
    <row r="17" spans="1:11" s="30" customFormat="1" ht="21" customHeight="1">
      <c r="A17" s="21">
        <v>12</v>
      </c>
      <c r="B17" s="145">
        <v>15.86</v>
      </c>
      <c r="C17" s="145" t="s">
        <v>16</v>
      </c>
      <c r="D17" s="147">
        <v>6.6</v>
      </c>
      <c r="E17" s="31">
        <v>96.68</v>
      </c>
      <c r="F17" s="71">
        <v>10</v>
      </c>
      <c r="G17" s="124">
        <v>5</v>
      </c>
      <c r="H17" s="28">
        <v>2.5322</v>
      </c>
      <c r="I17" s="28">
        <v>1.9787</v>
      </c>
      <c r="J17" s="65">
        <v>407232</v>
      </c>
      <c r="K17" s="22">
        <v>3.2</v>
      </c>
    </row>
    <row r="18" spans="1:11" s="30" customFormat="1" ht="21" customHeight="1">
      <c r="A18" s="21">
        <v>13</v>
      </c>
      <c r="B18" s="145">
        <v>15.86</v>
      </c>
      <c r="C18" s="145" t="s">
        <v>16</v>
      </c>
      <c r="D18" s="147">
        <v>6.6</v>
      </c>
      <c r="E18" s="31">
        <v>96.68</v>
      </c>
      <c r="F18" s="71">
        <v>10</v>
      </c>
      <c r="G18" s="124">
        <v>5</v>
      </c>
      <c r="H18" s="28">
        <v>2.5322</v>
      </c>
      <c r="I18" s="28">
        <v>1.9787</v>
      </c>
      <c r="J18" s="65">
        <v>570142</v>
      </c>
      <c r="K18" s="22">
        <v>3.7</v>
      </c>
    </row>
    <row r="19" spans="1:11" s="30" customFormat="1" ht="21" customHeight="1">
      <c r="A19" s="21">
        <v>14</v>
      </c>
      <c r="B19" s="145">
        <v>11.46</v>
      </c>
      <c r="C19" s="145" t="s">
        <v>16</v>
      </c>
      <c r="D19" s="147" t="s">
        <v>16</v>
      </c>
      <c r="E19" s="31">
        <v>96.6</v>
      </c>
      <c r="F19" s="71">
        <v>10</v>
      </c>
      <c r="G19" s="124">
        <v>5</v>
      </c>
      <c r="H19" s="28">
        <v>2.5316</v>
      </c>
      <c r="I19" s="28">
        <v>1.9782</v>
      </c>
      <c r="J19" s="65">
        <v>489143</v>
      </c>
      <c r="K19" s="22">
        <v>0.8</v>
      </c>
    </row>
    <row r="20" spans="1:11" s="30" customFormat="1" ht="21" customHeight="1">
      <c r="A20" s="21">
        <v>15</v>
      </c>
      <c r="B20" s="145">
        <v>11.46</v>
      </c>
      <c r="C20" s="145" t="s">
        <v>16</v>
      </c>
      <c r="D20" s="147">
        <v>30</v>
      </c>
      <c r="E20" s="31">
        <v>96.6</v>
      </c>
      <c r="F20" s="71">
        <v>10</v>
      </c>
      <c r="G20" s="124">
        <v>5</v>
      </c>
      <c r="H20" s="28" t="s">
        <v>16</v>
      </c>
      <c r="I20" s="28" t="s">
        <v>16</v>
      </c>
      <c r="J20" s="32">
        <v>569947</v>
      </c>
      <c r="K20" s="22">
        <v>15.5</v>
      </c>
    </row>
    <row r="21" spans="1:11" s="30" customFormat="1" ht="21" customHeight="1">
      <c r="A21" s="21">
        <v>16</v>
      </c>
      <c r="B21" s="145">
        <v>14.69</v>
      </c>
      <c r="C21" s="145" t="s">
        <v>16</v>
      </c>
      <c r="D21" s="147" t="s">
        <v>16</v>
      </c>
      <c r="E21" s="31">
        <v>97</v>
      </c>
      <c r="F21" s="71">
        <v>10</v>
      </c>
      <c r="G21" s="124">
        <v>5</v>
      </c>
      <c r="H21" s="28" t="s">
        <v>16</v>
      </c>
      <c r="I21" s="28" t="s">
        <v>16</v>
      </c>
      <c r="J21" s="65">
        <v>576800</v>
      </c>
      <c r="K21" s="22">
        <v>4</v>
      </c>
    </row>
    <row r="22" spans="1:11" s="30" customFormat="1" ht="21" customHeight="1">
      <c r="A22" s="21">
        <v>17</v>
      </c>
      <c r="B22" s="145">
        <v>5.27</v>
      </c>
      <c r="C22" s="145">
        <v>10.37</v>
      </c>
      <c r="D22" s="147">
        <v>2.3</v>
      </c>
      <c r="E22" s="31">
        <v>97.24</v>
      </c>
      <c r="F22" s="71">
        <v>10</v>
      </c>
      <c r="G22" s="124">
        <v>5</v>
      </c>
      <c r="H22" s="28" t="s">
        <v>16</v>
      </c>
      <c r="I22" s="28" t="s">
        <v>16</v>
      </c>
      <c r="J22" s="65">
        <v>421001</v>
      </c>
      <c r="K22" s="22">
        <v>2.1</v>
      </c>
    </row>
    <row r="23" spans="1:11" s="30" customFormat="1" ht="21" customHeight="1">
      <c r="A23" s="21">
        <v>18</v>
      </c>
      <c r="B23" s="145">
        <v>5.27</v>
      </c>
      <c r="C23" s="145">
        <v>10.37</v>
      </c>
      <c r="D23" s="147" t="s">
        <v>16</v>
      </c>
      <c r="E23" s="31">
        <v>97.4</v>
      </c>
      <c r="F23" s="71">
        <v>10</v>
      </c>
      <c r="G23" s="124">
        <v>5</v>
      </c>
      <c r="H23" s="28" t="s">
        <v>16</v>
      </c>
      <c r="I23" s="28" t="s">
        <v>16</v>
      </c>
      <c r="J23" s="65">
        <v>341901</v>
      </c>
      <c r="K23" s="22">
        <v>0.6</v>
      </c>
    </row>
    <row r="24" spans="1:11" s="30" customFormat="1" ht="21" customHeight="1">
      <c r="A24" s="21">
        <v>19</v>
      </c>
      <c r="B24" s="145">
        <v>3.8</v>
      </c>
      <c r="C24" s="145">
        <v>10.37</v>
      </c>
      <c r="D24" s="147">
        <v>0.8</v>
      </c>
      <c r="E24" s="31">
        <v>97.56</v>
      </c>
      <c r="F24" s="71">
        <v>10</v>
      </c>
      <c r="G24" s="124">
        <v>5</v>
      </c>
      <c r="H24" s="28" t="s">
        <v>16</v>
      </c>
      <c r="I24" s="28" t="s">
        <v>16</v>
      </c>
      <c r="J24" s="65">
        <v>341001</v>
      </c>
      <c r="K24" s="22">
        <v>11.5</v>
      </c>
    </row>
    <row r="25" spans="1:11" s="30" customFormat="1" ht="21" customHeight="1">
      <c r="A25" s="21">
        <v>20</v>
      </c>
      <c r="B25" s="145">
        <v>3.8</v>
      </c>
      <c r="C25" s="145">
        <v>9.78</v>
      </c>
      <c r="D25" s="147" t="s">
        <v>16</v>
      </c>
      <c r="E25" s="31">
        <v>97.8</v>
      </c>
      <c r="F25" s="71">
        <v>10</v>
      </c>
      <c r="G25" s="124">
        <v>5</v>
      </c>
      <c r="H25" s="28" t="s">
        <v>16</v>
      </c>
      <c r="I25" s="28" t="s">
        <v>16</v>
      </c>
      <c r="J25" s="65">
        <v>417800</v>
      </c>
      <c r="K25" s="22" t="s">
        <v>16</v>
      </c>
    </row>
    <row r="26" spans="1:11" s="30" customFormat="1" ht="21" customHeight="1">
      <c r="A26" s="21">
        <v>21</v>
      </c>
      <c r="B26" s="145">
        <v>3.8</v>
      </c>
      <c r="C26" s="145">
        <v>9.78</v>
      </c>
      <c r="D26" s="147" t="s">
        <v>16</v>
      </c>
      <c r="E26" s="31">
        <v>97.88</v>
      </c>
      <c r="F26" s="71">
        <v>10</v>
      </c>
      <c r="G26" s="124">
        <v>5</v>
      </c>
      <c r="H26" s="28" t="s">
        <v>16</v>
      </c>
      <c r="I26" s="28" t="s">
        <v>16</v>
      </c>
      <c r="J26" s="65">
        <v>216499</v>
      </c>
      <c r="K26" s="22" t="s">
        <v>16</v>
      </c>
    </row>
    <row r="27" spans="1:11" s="30" customFormat="1" ht="21" customHeight="1">
      <c r="A27" s="21">
        <v>22</v>
      </c>
      <c r="B27" s="145">
        <v>0.95</v>
      </c>
      <c r="C27" s="145" t="s">
        <v>16</v>
      </c>
      <c r="D27" s="147" t="s">
        <v>16</v>
      </c>
      <c r="E27" s="31">
        <v>97.96</v>
      </c>
      <c r="F27" s="71">
        <v>10</v>
      </c>
      <c r="G27" s="124">
        <v>5</v>
      </c>
      <c r="H27" s="28" t="s">
        <v>16</v>
      </c>
      <c r="I27" s="28" t="s">
        <v>16</v>
      </c>
      <c r="J27" s="32">
        <v>259401</v>
      </c>
      <c r="K27" s="22" t="s">
        <v>16</v>
      </c>
    </row>
    <row r="28" spans="1:11" s="30" customFormat="1" ht="21" customHeight="1">
      <c r="A28" s="21">
        <v>23</v>
      </c>
      <c r="B28" s="145">
        <v>0.25</v>
      </c>
      <c r="C28" s="145" t="s">
        <v>16</v>
      </c>
      <c r="D28" s="147" t="s">
        <v>16</v>
      </c>
      <c r="E28" s="31">
        <v>97.96</v>
      </c>
      <c r="F28" s="71">
        <v>10</v>
      </c>
      <c r="G28" s="124">
        <v>5</v>
      </c>
      <c r="H28" s="28" t="s">
        <v>16</v>
      </c>
      <c r="I28" s="28" t="s">
        <v>16</v>
      </c>
      <c r="J28" s="32">
        <v>182500</v>
      </c>
      <c r="K28" s="22" t="s">
        <v>16</v>
      </c>
    </row>
    <row r="29" spans="1:11" s="30" customFormat="1" ht="21" customHeight="1">
      <c r="A29" s="21">
        <v>24</v>
      </c>
      <c r="B29" s="145">
        <v>0.25</v>
      </c>
      <c r="C29" s="145" t="s">
        <v>16</v>
      </c>
      <c r="D29" s="147" t="s">
        <v>16</v>
      </c>
      <c r="E29" s="31">
        <v>97.96</v>
      </c>
      <c r="F29" s="71">
        <v>10</v>
      </c>
      <c r="G29" s="124">
        <v>5</v>
      </c>
      <c r="H29" s="28" t="s">
        <v>16</v>
      </c>
      <c r="I29" s="28" t="s">
        <v>16</v>
      </c>
      <c r="J29" s="32">
        <v>175900</v>
      </c>
      <c r="K29" s="22" t="s">
        <v>16</v>
      </c>
    </row>
    <row r="30" spans="1:11" s="30" customFormat="1" ht="21" customHeight="1">
      <c r="A30" s="21">
        <v>25</v>
      </c>
      <c r="B30" s="145">
        <v>0.6</v>
      </c>
      <c r="C30" s="145" t="s">
        <v>16</v>
      </c>
      <c r="D30" s="147">
        <v>1.5</v>
      </c>
      <c r="E30" s="31">
        <v>97.88</v>
      </c>
      <c r="F30" s="71">
        <v>10</v>
      </c>
      <c r="G30" s="124">
        <v>5</v>
      </c>
      <c r="H30" s="28" t="s">
        <v>16</v>
      </c>
      <c r="I30" s="28">
        <v>3.9622</v>
      </c>
      <c r="J30" s="32">
        <v>306914</v>
      </c>
      <c r="K30" s="22">
        <v>41.2</v>
      </c>
    </row>
    <row r="31" spans="1:11" s="30" customFormat="1" ht="21" customHeight="1">
      <c r="A31" s="21">
        <v>26</v>
      </c>
      <c r="B31" s="145">
        <v>0.6</v>
      </c>
      <c r="C31" s="145" t="s">
        <v>16</v>
      </c>
      <c r="D31" s="147" t="s">
        <v>16</v>
      </c>
      <c r="E31" s="31">
        <v>97.88</v>
      </c>
      <c r="F31" s="71">
        <v>10</v>
      </c>
      <c r="G31" s="124">
        <v>5</v>
      </c>
      <c r="H31" s="28" t="s">
        <v>16</v>
      </c>
      <c r="I31" s="28">
        <v>3.9622</v>
      </c>
      <c r="J31" s="32">
        <v>516234</v>
      </c>
      <c r="K31" s="22" t="s">
        <v>16</v>
      </c>
    </row>
    <row r="32" spans="1:11" s="30" customFormat="1" ht="21" customHeight="1">
      <c r="A32" s="21">
        <v>27</v>
      </c>
      <c r="B32" s="145">
        <v>0.6</v>
      </c>
      <c r="C32" s="145" t="s">
        <v>16</v>
      </c>
      <c r="D32" s="147" t="s">
        <v>16</v>
      </c>
      <c r="E32" s="31">
        <v>97.8</v>
      </c>
      <c r="F32" s="71">
        <v>10</v>
      </c>
      <c r="G32" s="124">
        <v>5</v>
      </c>
      <c r="H32" s="28" t="s">
        <v>16</v>
      </c>
      <c r="I32" s="28">
        <v>3.9613</v>
      </c>
      <c r="J32" s="32">
        <v>444334</v>
      </c>
      <c r="K32" s="22" t="s">
        <v>16</v>
      </c>
    </row>
    <row r="33" spans="1:11" s="30" customFormat="1" ht="21" customHeight="1">
      <c r="A33" s="21">
        <v>28</v>
      </c>
      <c r="B33" s="145">
        <v>0.6</v>
      </c>
      <c r="C33" s="145" t="s">
        <v>16</v>
      </c>
      <c r="D33" s="147">
        <v>12.1</v>
      </c>
      <c r="E33" s="33">
        <v>97.56</v>
      </c>
      <c r="F33" s="71">
        <v>10</v>
      </c>
      <c r="G33" s="124">
        <v>5</v>
      </c>
      <c r="H33" s="28" t="s">
        <v>16</v>
      </c>
      <c r="I33" s="28">
        <v>3.9584</v>
      </c>
      <c r="J33" s="32" t="s">
        <v>16</v>
      </c>
      <c r="K33" s="22">
        <v>10.9</v>
      </c>
    </row>
    <row r="34" spans="1:11" s="30" customFormat="1" ht="21" customHeight="1">
      <c r="A34" s="21">
        <v>29</v>
      </c>
      <c r="B34" s="145">
        <v>0.95</v>
      </c>
      <c r="C34" s="145" t="s">
        <v>16</v>
      </c>
      <c r="D34" s="147" t="s">
        <v>16</v>
      </c>
      <c r="E34" s="31">
        <v>97.4</v>
      </c>
      <c r="F34" s="71">
        <v>10</v>
      </c>
      <c r="G34" s="124">
        <v>5</v>
      </c>
      <c r="H34" s="28">
        <v>2.0314</v>
      </c>
      <c r="I34" s="28">
        <v>3.9565</v>
      </c>
      <c r="J34" s="32">
        <v>440770</v>
      </c>
      <c r="K34" s="22" t="s">
        <v>16</v>
      </c>
    </row>
    <row r="35" spans="1:11" s="30" customFormat="1" ht="21" customHeight="1">
      <c r="A35" s="21">
        <v>30</v>
      </c>
      <c r="B35" s="145">
        <v>1.81</v>
      </c>
      <c r="C35" s="145">
        <v>10.37</v>
      </c>
      <c r="D35" s="147" t="s">
        <v>16</v>
      </c>
      <c r="E35" s="31">
        <v>97</v>
      </c>
      <c r="F35" s="71">
        <v>10</v>
      </c>
      <c r="G35" s="124">
        <v>5</v>
      </c>
      <c r="H35" s="28">
        <v>2.0289</v>
      </c>
      <c r="I35" s="28">
        <v>3.9517</v>
      </c>
      <c r="J35" s="35">
        <v>296756</v>
      </c>
      <c r="K35" s="22">
        <v>0.7</v>
      </c>
    </row>
    <row r="36" spans="1:11" s="30" customFormat="1" ht="21" customHeight="1">
      <c r="A36" s="21">
        <v>31</v>
      </c>
      <c r="B36" s="145">
        <v>1.81</v>
      </c>
      <c r="C36" s="145">
        <v>10.37</v>
      </c>
      <c r="D36" s="147">
        <v>23.4</v>
      </c>
      <c r="E36" s="33">
        <v>96.76</v>
      </c>
      <c r="F36" s="71">
        <v>10</v>
      </c>
      <c r="G36" s="124">
        <v>5</v>
      </c>
      <c r="H36" s="28">
        <v>2.0275</v>
      </c>
      <c r="I36" s="28">
        <v>3.9488</v>
      </c>
      <c r="J36" s="35">
        <v>458223</v>
      </c>
      <c r="K36" s="44">
        <v>0.8</v>
      </c>
    </row>
    <row r="37" spans="1:29" s="88" customFormat="1" ht="21" customHeight="1">
      <c r="A37" s="87" t="s">
        <v>1</v>
      </c>
      <c r="B37" s="76">
        <f>SUM(B6:B36)</f>
        <v>216.01000000000005</v>
      </c>
      <c r="C37" s="76">
        <f>SUM(C6:C36)</f>
        <v>158.29000000000002</v>
      </c>
      <c r="D37" s="89">
        <f aca="true" t="shared" si="0" ref="D37:K37">SUM(D6:D36)</f>
        <v>127.6</v>
      </c>
      <c r="E37" s="108">
        <f t="shared" si="0"/>
        <v>3003.0200000000004</v>
      </c>
      <c r="F37" s="127">
        <f>SUM(F6:F36)</f>
        <v>310</v>
      </c>
      <c r="G37" s="128"/>
      <c r="H37" s="91">
        <f>SUM(H6:H36)</f>
        <v>27.3626</v>
      </c>
      <c r="I37" s="91">
        <f t="shared" si="0"/>
        <v>49.452999999999996</v>
      </c>
      <c r="J37" s="92">
        <f>SUM(J6:J36)</f>
        <v>15845124</v>
      </c>
      <c r="K37" s="89">
        <f t="shared" si="0"/>
        <v>123.7</v>
      </c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</row>
    <row r="38" spans="1:29" s="88" customFormat="1" ht="21" customHeight="1">
      <c r="A38" s="93" t="s">
        <v>2</v>
      </c>
      <c r="B38" s="94">
        <f>AVERAGE(B6:B36)</f>
        <v>6.968064516129034</v>
      </c>
      <c r="C38" s="94">
        <f>AVERAGE(C6:C36)</f>
        <v>10.552666666666669</v>
      </c>
      <c r="D38" s="95">
        <f aca="true" t="shared" si="1" ref="D38:K38">AVERAGE(D6:D36)</f>
        <v>10.633333333333333</v>
      </c>
      <c r="E38" s="94">
        <f t="shared" si="1"/>
        <v>96.87161290322582</v>
      </c>
      <c r="F38" s="129">
        <f>AVERAGE(F6:F36)</f>
        <v>10</v>
      </c>
      <c r="G38" s="130"/>
      <c r="H38" s="97">
        <f t="shared" si="1"/>
        <v>1.8241733333333334</v>
      </c>
      <c r="I38" s="97">
        <f t="shared" si="1"/>
        <v>2.47265</v>
      </c>
      <c r="J38" s="98">
        <f>AVERAGE(J6:J36)</f>
        <v>528170.8</v>
      </c>
      <c r="K38" s="95">
        <f t="shared" si="1"/>
        <v>6.872222222222223</v>
      </c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</row>
    <row r="39" spans="4:11" ht="21">
      <c r="D39" s="2"/>
      <c r="E39" s="2"/>
      <c r="F39" s="2"/>
      <c r="G39" s="2"/>
      <c r="H39" s="2"/>
      <c r="I39" s="2"/>
      <c r="J39" s="2"/>
      <c r="K39" s="2"/>
    </row>
    <row r="40" ht="21">
      <c r="E40" s="2"/>
    </row>
    <row r="41" ht="21">
      <c r="E41" s="2"/>
    </row>
    <row r="42" ht="21">
      <c r="E42" s="2"/>
    </row>
  </sheetData>
  <sheetProtection/>
  <mergeCells count="7">
    <mergeCell ref="F4:G4"/>
    <mergeCell ref="F37:G37"/>
    <mergeCell ref="F38:G38"/>
    <mergeCell ref="A1:K1"/>
    <mergeCell ref="A2:K2"/>
    <mergeCell ref="E3:K3"/>
    <mergeCell ref="B3:D3"/>
  </mergeCells>
  <printOptions/>
  <pageMargins left="0.15748031496062992" right="0.15748031496062992" top="0.11811023622047245" bottom="0.11811023622047245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L49"/>
  <sheetViews>
    <sheetView zoomScalePageLayoutView="0" workbookViewId="0" topLeftCell="A1">
      <selection activeCell="B3" sqref="B3:D35"/>
    </sheetView>
  </sheetViews>
  <sheetFormatPr defaultColWidth="9.140625" defaultRowHeight="12.75"/>
  <cols>
    <col min="1" max="1" width="5.28125" style="1" bestFit="1" customWidth="1"/>
    <col min="2" max="2" width="14.7109375" style="1" customWidth="1"/>
    <col min="3" max="3" width="15.28125" style="1" customWidth="1"/>
    <col min="4" max="4" width="5.421875" style="1" bestFit="1" customWidth="1"/>
    <col min="5" max="6" width="10.7109375" style="1" customWidth="1"/>
    <col min="7" max="7" width="2.8515625" style="1" customWidth="1"/>
    <col min="8" max="10" width="10.7109375" style="1" customWidth="1"/>
    <col min="11" max="11" width="5.421875" style="1" bestFit="1" customWidth="1"/>
    <col min="12" max="16384" width="9.140625" style="1" customWidth="1"/>
  </cols>
  <sheetData>
    <row r="1" spans="1:11" ht="26.25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6.25">
      <c r="A2" s="132" t="s">
        <v>22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21" customHeight="1">
      <c r="A3" s="78"/>
      <c r="B3" s="139" t="s">
        <v>5</v>
      </c>
      <c r="C3" s="140"/>
      <c r="D3" s="141"/>
      <c r="E3" s="133" t="s">
        <v>11</v>
      </c>
      <c r="F3" s="134"/>
      <c r="G3" s="134"/>
      <c r="H3" s="134"/>
      <c r="I3" s="134"/>
      <c r="J3" s="134"/>
      <c r="K3" s="135"/>
    </row>
    <row r="4" spans="1:12" ht="21" customHeight="1">
      <c r="A4" s="79" t="s">
        <v>0</v>
      </c>
      <c r="B4" s="142" t="s">
        <v>3</v>
      </c>
      <c r="C4" s="142" t="s">
        <v>4</v>
      </c>
      <c r="D4" s="142" t="s">
        <v>13</v>
      </c>
      <c r="E4" s="80" t="s">
        <v>15</v>
      </c>
      <c r="F4" s="125" t="s">
        <v>6</v>
      </c>
      <c r="G4" s="126"/>
      <c r="H4" s="81" t="s">
        <v>7</v>
      </c>
      <c r="I4" s="82" t="s">
        <v>8</v>
      </c>
      <c r="J4" s="81" t="s">
        <v>9</v>
      </c>
      <c r="K4" s="82" t="s">
        <v>13</v>
      </c>
      <c r="L4" s="3"/>
    </row>
    <row r="5" spans="1:11" ht="21" customHeight="1">
      <c r="A5" s="83"/>
      <c r="B5" s="143" t="s">
        <v>28</v>
      </c>
      <c r="C5" s="143" t="s">
        <v>28</v>
      </c>
      <c r="D5" s="143" t="s">
        <v>14</v>
      </c>
      <c r="E5" s="84" t="s">
        <v>29</v>
      </c>
      <c r="F5" s="84" t="s">
        <v>28</v>
      </c>
      <c r="G5" s="123" t="s">
        <v>34</v>
      </c>
      <c r="H5" s="85" t="s">
        <v>28</v>
      </c>
      <c r="I5" s="86" t="s">
        <v>28</v>
      </c>
      <c r="J5" s="85" t="s">
        <v>10</v>
      </c>
      <c r="K5" s="86" t="s">
        <v>14</v>
      </c>
    </row>
    <row r="6" spans="1:11" ht="21" customHeight="1">
      <c r="A6" s="24">
        <v>1</v>
      </c>
      <c r="B6" s="144">
        <v>3.1</v>
      </c>
      <c r="C6" s="144">
        <v>10.37</v>
      </c>
      <c r="D6" s="154">
        <v>1.4</v>
      </c>
      <c r="E6" s="25">
        <v>96.92</v>
      </c>
      <c r="F6" s="70">
        <v>10</v>
      </c>
      <c r="G6" s="124">
        <v>5</v>
      </c>
      <c r="H6" s="27">
        <v>2.0285</v>
      </c>
      <c r="I6" s="27" t="s">
        <v>16</v>
      </c>
      <c r="J6" s="63">
        <v>672549</v>
      </c>
      <c r="K6" s="22" t="s">
        <v>16</v>
      </c>
    </row>
    <row r="7" spans="1:11" ht="21" customHeight="1">
      <c r="A7" s="21">
        <v>2</v>
      </c>
      <c r="B7" s="145">
        <v>4.53</v>
      </c>
      <c r="C7" s="145">
        <v>10.37</v>
      </c>
      <c r="D7" s="147">
        <v>5.7</v>
      </c>
      <c r="E7" s="31">
        <v>97.64</v>
      </c>
      <c r="F7" s="71" t="s">
        <v>16</v>
      </c>
      <c r="G7" s="71" t="s">
        <v>16</v>
      </c>
      <c r="H7" s="27">
        <v>2.0329</v>
      </c>
      <c r="I7" s="27" t="s">
        <v>16</v>
      </c>
      <c r="J7" s="63">
        <v>1073062</v>
      </c>
      <c r="K7" s="36">
        <v>5.5</v>
      </c>
    </row>
    <row r="8" spans="1:11" ht="21" customHeight="1">
      <c r="A8" s="21">
        <v>3</v>
      </c>
      <c r="B8" s="145">
        <v>4.53</v>
      </c>
      <c r="C8" s="145">
        <v>10.37</v>
      </c>
      <c r="D8" s="147">
        <v>14.2</v>
      </c>
      <c r="E8" s="31">
        <v>99</v>
      </c>
      <c r="F8" s="71" t="s">
        <v>16</v>
      </c>
      <c r="G8" s="71" t="s">
        <v>16</v>
      </c>
      <c r="H8" s="27" t="s">
        <v>16</v>
      </c>
      <c r="I8" s="27" t="s">
        <v>16</v>
      </c>
      <c r="J8" s="63" t="s">
        <v>16</v>
      </c>
      <c r="K8" s="36">
        <v>1.1</v>
      </c>
    </row>
    <row r="9" spans="1:11" ht="21" customHeight="1">
      <c r="A9" s="21">
        <v>4</v>
      </c>
      <c r="B9" s="145">
        <v>2.4</v>
      </c>
      <c r="C9" s="145">
        <v>9.14</v>
      </c>
      <c r="D9" s="147">
        <v>46</v>
      </c>
      <c r="E9" s="31">
        <v>99.98</v>
      </c>
      <c r="F9" s="71" t="s">
        <v>16</v>
      </c>
      <c r="G9" s="71" t="s">
        <v>16</v>
      </c>
      <c r="H9" s="27" t="s">
        <v>16</v>
      </c>
      <c r="I9" s="27" t="s">
        <v>16</v>
      </c>
      <c r="J9" s="63">
        <v>980000</v>
      </c>
      <c r="K9" s="36">
        <v>20.1</v>
      </c>
    </row>
    <row r="10" spans="1:11" ht="21" customHeight="1">
      <c r="A10" s="21">
        <v>5</v>
      </c>
      <c r="B10" s="145">
        <v>14.69</v>
      </c>
      <c r="C10" s="145">
        <v>10.37</v>
      </c>
      <c r="D10" s="147">
        <v>3.5</v>
      </c>
      <c r="E10" s="31">
        <v>101.38</v>
      </c>
      <c r="F10" s="71">
        <v>10</v>
      </c>
      <c r="G10" s="124">
        <v>5</v>
      </c>
      <c r="H10" s="27" t="s">
        <v>16</v>
      </c>
      <c r="I10" s="27" t="s">
        <v>16</v>
      </c>
      <c r="J10" s="63">
        <v>1400000</v>
      </c>
      <c r="K10" s="36">
        <v>4.8</v>
      </c>
    </row>
    <row r="11" spans="1:11" ht="21" customHeight="1">
      <c r="A11" s="21">
        <v>6</v>
      </c>
      <c r="B11" s="145">
        <v>3.1</v>
      </c>
      <c r="C11" s="145" t="s">
        <v>16</v>
      </c>
      <c r="D11" s="147">
        <v>28.5</v>
      </c>
      <c r="E11" s="31">
        <v>104.74</v>
      </c>
      <c r="F11" s="71">
        <v>10</v>
      </c>
      <c r="G11" s="124">
        <v>5</v>
      </c>
      <c r="H11" s="27" t="s">
        <v>16</v>
      </c>
      <c r="I11" s="27" t="s">
        <v>16</v>
      </c>
      <c r="J11" s="63">
        <v>3534800</v>
      </c>
      <c r="K11" s="36">
        <v>19.9</v>
      </c>
    </row>
    <row r="12" spans="1:11" ht="21" customHeight="1">
      <c r="A12" s="21">
        <v>7</v>
      </c>
      <c r="B12" s="145">
        <v>12.5</v>
      </c>
      <c r="C12" s="145" t="s">
        <v>16</v>
      </c>
      <c r="D12" s="147" t="s">
        <v>16</v>
      </c>
      <c r="E12" s="31">
        <v>107.87</v>
      </c>
      <c r="F12" s="71">
        <v>10</v>
      </c>
      <c r="G12" s="124">
        <v>5</v>
      </c>
      <c r="H12" s="27" t="s">
        <v>16</v>
      </c>
      <c r="I12" s="27" t="s">
        <v>16</v>
      </c>
      <c r="J12" s="63">
        <v>3226100</v>
      </c>
      <c r="K12" s="36">
        <v>15.8</v>
      </c>
    </row>
    <row r="13" spans="1:11" ht="21" customHeight="1">
      <c r="A13" s="21">
        <v>8</v>
      </c>
      <c r="B13" s="145">
        <v>12.5</v>
      </c>
      <c r="C13" s="145" t="s">
        <v>16</v>
      </c>
      <c r="D13" s="147">
        <v>9.6</v>
      </c>
      <c r="E13" s="31">
        <v>109.46</v>
      </c>
      <c r="F13" s="71">
        <v>10</v>
      </c>
      <c r="G13" s="124">
        <v>5</v>
      </c>
      <c r="H13" s="27" t="s">
        <v>16</v>
      </c>
      <c r="I13" s="27" t="s">
        <v>16</v>
      </c>
      <c r="J13" s="63">
        <v>1851900</v>
      </c>
      <c r="K13" s="27" t="s">
        <v>16</v>
      </c>
    </row>
    <row r="14" spans="1:11" ht="21" customHeight="1">
      <c r="A14" s="21">
        <v>9</v>
      </c>
      <c r="B14" s="155">
        <v>2.4</v>
      </c>
      <c r="C14" s="145" t="s">
        <v>16</v>
      </c>
      <c r="D14" s="147" t="s">
        <v>16</v>
      </c>
      <c r="E14" s="31">
        <v>110.5</v>
      </c>
      <c r="F14" s="71">
        <v>10</v>
      </c>
      <c r="G14" s="124">
        <v>5</v>
      </c>
      <c r="H14" s="27" t="s">
        <v>16</v>
      </c>
      <c r="I14" s="27" t="s">
        <v>16</v>
      </c>
      <c r="J14" s="63">
        <v>1231900</v>
      </c>
      <c r="K14" s="27" t="s">
        <v>16</v>
      </c>
    </row>
    <row r="15" spans="1:11" ht="21" customHeight="1">
      <c r="A15" s="21">
        <v>10</v>
      </c>
      <c r="B15" s="145">
        <v>2.4</v>
      </c>
      <c r="C15" s="145" t="s">
        <v>16</v>
      </c>
      <c r="D15" s="147" t="s">
        <v>16</v>
      </c>
      <c r="E15" s="31">
        <v>110.98</v>
      </c>
      <c r="F15" s="71">
        <v>10</v>
      </c>
      <c r="G15" s="124">
        <v>5</v>
      </c>
      <c r="H15" s="27" t="s">
        <v>16</v>
      </c>
      <c r="I15" s="27" t="s">
        <v>16</v>
      </c>
      <c r="J15" s="63">
        <v>672499</v>
      </c>
      <c r="K15" s="27" t="s">
        <v>16</v>
      </c>
    </row>
    <row r="16" spans="1:11" ht="21" customHeight="1">
      <c r="A16" s="21">
        <v>11</v>
      </c>
      <c r="B16" s="145">
        <v>8.65</v>
      </c>
      <c r="C16" s="145" t="s">
        <v>16</v>
      </c>
      <c r="D16" s="147">
        <v>10.5</v>
      </c>
      <c r="E16" s="31">
        <v>111.3</v>
      </c>
      <c r="F16" s="71">
        <v>10</v>
      </c>
      <c r="G16" s="124">
        <v>5</v>
      </c>
      <c r="H16" s="27" t="s">
        <v>16</v>
      </c>
      <c r="I16" s="27" t="s">
        <v>16</v>
      </c>
      <c r="J16" s="63">
        <v>511000</v>
      </c>
      <c r="K16" s="27" t="s">
        <v>16</v>
      </c>
    </row>
    <row r="17" spans="1:11" ht="21" customHeight="1">
      <c r="A17" s="21">
        <v>12</v>
      </c>
      <c r="B17" s="145">
        <v>8.65</v>
      </c>
      <c r="C17" s="145" t="s">
        <v>16</v>
      </c>
      <c r="D17" s="147">
        <v>4.3</v>
      </c>
      <c r="E17" s="31">
        <v>111.7</v>
      </c>
      <c r="F17" s="71">
        <v>10</v>
      </c>
      <c r="G17" s="124">
        <v>5</v>
      </c>
      <c r="H17" s="27" t="s">
        <v>16</v>
      </c>
      <c r="I17" s="27" t="s">
        <v>16</v>
      </c>
      <c r="J17" s="63">
        <v>588899</v>
      </c>
      <c r="K17" s="27" t="s">
        <v>16</v>
      </c>
    </row>
    <row r="18" spans="1:11" ht="21" customHeight="1">
      <c r="A18" s="21">
        <v>13</v>
      </c>
      <c r="B18" s="145">
        <v>2.4</v>
      </c>
      <c r="C18" s="145">
        <v>9.78</v>
      </c>
      <c r="D18" s="147" t="s">
        <v>16</v>
      </c>
      <c r="E18" s="31">
        <v>112.02</v>
      </c>
      <c r="F18" s="71">
        <v>10</v>
      </c>
      <c r="G18" s="124">
        <v>5</v>
      </c>
      <c r="H18" s="27" t="s">
        <v>16</v>
      </c>
      <c r="I18" s="27" t="s">
        <v>16</v>
      </c>
      <c r="J18" s="63">
        <v>510499</v>
      </c>
      <c r="K18" s="27" t="s">
        <v>16</v>
      </c>
    </row>
    <row r="19" spans="1:11" ht="21" customHeight="1">
      <c r="A19" s="21">
        <v>14</v>
      </c>
      <c r="B19" s="145">
        <v>1.35</v>
      </c>
      <c r="C19" s="145">
        <v>7.73</v>
      </c>
      <c r="D19" s="147">
        <v>5.5</v>
      </c>
      <c r="E19" s="31">
        <v>112.26</v>
      </c>
      <c r="F19" s="71">
        <v>10</v>
      </c>
      <c r="G19" s="124">
        <v>5</v>
      </c>
      <c r="H19" s="27" t="s">
        <v>16</v>
      </c>
      <c r="I19" s="27" t="s">
        <v>16</v>
      </c>
      <c r="J19" s="63">
        <v>419298</v>
      </c>
      <c r="K19" s="27" t="s">
        <v>16</v>
      </c>
    </row>
    <row r="20" spans="1:11" ht="21" customHeight="1">
      <c r="A20" s="21">
        <v>15</v>
      </c>
      <c r="B20" s="145">
        <v>1.35</v>
      </c>
      <c r="C20" s="145">
        <v>7.73</v>
      </c>
      <c r="D20" s="147" t="s">
        <v>16</v>
      </c>
      <c r="E20" s="31">
        <v>112.42</v>
      </c>
      <c r="F20" s="71">
        <v>10</v>
      </c>
      <c r="G20" s="124">
        <v>5</v>
      </c>
      <c r="H20" s="27" t="s">
        <v>16</v>
      </c>
      <c r="I20" s="27" t="s">
        <v>16</v>
      </c>
      <c r="J20" s="63">
        <v>342500</v>
      </c>
      <c r="K20" s="27" t="s">
        <v>16</v>
      </c>
    </row>
    <row r="21" spans="1:11" ht="21" customHeight="1">
      <c r="A21" s="21">
        <v>16</v>
      </c>
      <c r="B21" s="145">
        <v>1.35</v>
      </c>
      <c r="C21" s="145">
        <v>7.73</v>
      </c>
      <c r="D21" s="147">
        <v>1.5</v>
      </c>
      <c r="E21" s="31">
        <v>112.5</v>
      </c>
      <c r="F21" s="71">
        <v>10</v>
      </c>
      <c r="G21" s="124">
        <v>5</v>
      </c>
      <c r="H21" s="27" t="s">
        <v>16</v>
      </c>
      <c r="I21" s="27" t="s">
        <v>16</v>
      </c>
      <c r="J21" s="63">
        <v>265501</v>
      </c>
      <c r="K21" s="36">
        <v>0.4</v>
      </c>
    </row>
    <row r="22" spans="1:11" ht="21" customHeight="1">
      <c r="A22" s="21">
        <v>17</v>
      </c>
      <c r="B22" s="145">
        <v>0.95</v>
      </c>
      <c r="C22" s="145">
        <v>7.73</v>
      </c>
      <c r="D22" s="147" t="s">
        <v>16</v>
      </c>
      <c r="E22" s="31">
        <v>112.42</v>
      </c>
      <c r="F22" s="71">
        <v>10</v>
      </c>
      <c r="G22" s="124">
        <v>5</v>
      </c>
      <c r="H22" s="27" t="s">
        <v>16</v>
      </c>
      <c r="I22" s="27">
        <v>5.1675</v>
      </c>
      <c r="J22" s="63">
        <v>342891</v>
      </c>
      <c r="K22" s="36" t="s">
        <v>16</v>
      </c>
    </row>
    <row r="23" spans="1:11" ht="21" customHeight="1">
      <c r="A23" s="21">
        <v>18</v>
      </c>
      <c r="B23" s="145">
        <v>0.95</v>
      </c>
      <c r="C23" s="145">
        <v>7.73</v>
      </c>
      <c r="D23" s="147">
        <v>3.3</v>
      </c>
      <c r="E23" s="31">
        <v>112.1</v>
      </c>
      <c r="F23" s="71">
        <v>10</v>
      </c>
      <c r="G23" s="124">
        <v>5</v>
      </c>
      <c r="H23" s="27" t="s">
        <v>16</v>
      </c>
      <c r="I23" s="27">
        <v>5.1629</v>
      </c>
      <c r="J23" s="63">
        <v>308472</v>
      </c>
      <c r="K23" s="36">
        <v>1.3</v>
      </c>
    </row>
    <row r="24" spans="1:11" ht="21" customHeight="1">
      <c r="A24" s="21">
        <v>19</v>
      </c>
      <c r="B24" s="145">
        <v>0.6</v>
      </c>
      <c r="C24" s="145">
        <v>7.73</v>
      </c>
      <c r="D24" s="147" t="s">
        <v>16</v>
      </c>
      <c r="E24" s="31">
        <v>112.1</v>
      </c>
      <c r="F24" s="71">
        <v>10</v>
      </c>
      <c r="G24" s="124">
        <v>5</v>
      </c>
      <c r="H24" s="27" t="s">
        <v>16</v>
      </c>
      <c r="I24" s="27">
        <v>5.1629</v>
      </c>
      <c r="J24" s="63">
        <v>446075</v>
      </c>
      <c r="K24" s="36" t="s">
        <v>16</v>
      </c>
    </row>
    <row r="25" spans="1:11" ht="21" customHeight="1">
      <c r="A25" s="21">
        <v>20</v>
      </c>
      <c r="B25" s="145">
        <v>5.27</v>
      </c>
      <c r="C25" s="145" t="s">
        <v>16</v>
      </c>
      <c r="D25" s="147" t="s">
        <v>16</v>
      </c>
      <c r="E25" s="31">
        <v>112.02</v>
      </c>
      <c r="F25" s="71">
        <v>10</v>
      </c>
      <c r="G25" s="124">
        <v>5</v>
      </c>
      <c r="H25" s="27" t="s">
        <v>16</v>
      </c>
      <c r="I25" s="27" t="s">
        <v>16</v>
      </c>
      <c r="J25" s="63">
        <v>366075</v>
      </c>
      <c r="K25" s="36" t="s">
        <v>16</v>
      </c>
    </row>
    <row r="26" spans="1:11" ht="21" customHeight="1">
      <c r="A26" s="21">
        <v>21</v>
      </c>
      <c r="B26" s="145" t="s">
        <v>16</v>
      </c>
      <c r="C26" s="145" t="s">
        <v>16</v>
      </c>
      <c r="D26" s="147" t="s">
        <v>16</v>
      </c>
      <c r="E26" s="31">
        <v>112.02</v>
      </c>
      <c r="F26" s="71">
        <v>10</v>
      </c>
      <c r="G26" s="124">
        <v>5</v>
      </c>
      <c r="H26" s="27">
        <v>2.6512</v>
      </c>
      <c r="I26" s="27" t="s">
        <v>16</v>
      </c>
      <c r="J26" s="63">
        <v>181499</v>
      </c>
      <c r="K26" s="36" t="s">
        <v>16</v>
      </c>
    </row>
    <row r="27" spans="1:11" ht="21" customHeight="1">
      <c r="A27" s="21">
        <v>22</v>
      </c>
      <c r="B27" s="145" t="s">
        <v>16</v>
      </c>
      <c r="C27" s="145" t="s">
        <v>16</v>
      </c>
      <c r="D27" s="147" t="s">
        <v>16</v>
      </c>
      <c r="E27" s="31">
        <v>111.86</v>
      </c>
      <c r="F27" s="71">
        <v>10</v>
      </c>
      <c r="G27" s="124">
        <v>5</v>
      </c>
      <c r="H27" s="27">
        <v>2.65</v>
      </c>
      <c r="I27" s="27" t="s">
        <v>16</v>
      </c>
      <c r="J27" s="63">
        <v>250464</v>
      </c>
      <c r="K27" s="36" t="s">
        <v>16</v>
      </c>
    </row>
    <row r="28" spans="1:11" ht="21" customHeight="1">
      <c r="A28" s="21">
        <v>23</v>
      </c>
      <c r="B28" s="145">
        <v>10.45</v>
      </c>
      <c r="C28" s="145" t="s">
        <v>16</v>
      </c>
      <c r="D28" s="147" t="s">
        <v>16</v>
      </c>
      <c r="E28" s="31">
        <v>111.7</v>
      </c>
      <c r="F28" s="71">
        <v>10</v>
      </c>
      <c r="G28" s="124">
        <v>5</v>
      </c>
      <c r="H28" s="27">
        <v>2.6488</v>
      </c>
      <c r="I28" s="27" t="s">
        <v>16</v>
      </c>
      <c r="J28" s="63">
        <v>251359</v>
      </c>
      <c r="K28" s="36" t="s">
        <v>16</v>
      </c>
    </row>
    <row r="29" spans="1:11" ht="21" customHeight="1">
      <c r="A29" s="21">
        <v>24</v>
      </c>
      <c r="B29" s="145">
        <v>10.45</v>
      </c>
      <c r="C29" s="145" t="s">
        <v>16</v>
      </c>
      <c r="D29" s="147" t="s">
        <v>16</v>
      </c>
      <c r="E29" s="31">
        <v>111.46</v>
      </c>
      <c r="F29" s="71">
        <v>10</v>
      </c>
      <c r="G29" s="124">
        <v>5</v>
      </c>
      <c r="H29" s="27">
        <v>2.6471</v>
      </c>
      <c r="I29" s="27">
        <v>5.1537</v>
      </c>
      <c r="J29" s="63">
        <v>170256</v>
      </c>
      <c r="K29" s="36" t="s">
        <v>16</v>
      </c>
    </row>
    <row r="30" spans="1:11" ht="21" customHeight="1">
      <c r="A30" s="21">
        <v>25</v>
      </c>
      <c r="B30" s="145">
        <v>11.46</v>
      </c>
      <c r="C30" s="145" t="s">
        <v>16</v>
      </c>
      <c r="D30" s="147" t="s">
        <v>16</v>
      </c>
      <c r="E30" s="31">
        <v>110.9</v>
      </c>
      <c r="F30" s="71">
        <v>10</v>
      </c>
      <c r="G30" s="124">
        <v>5</v>
      </c>
      <c r="H30" s="27">
        <v>2.6429</v>
      </c>
      <c r="I30" s="27">
        <v>5.1456</v>
      </c>
      <c r="J30" s="63">
        <v>295589</v>
      </c>
      <c r="K30" s="36" t="s">
        <v>16</v>
      </c>
    </row>
    <row r="31" spans="1:11" ht="21" customHeight="1">
      <c r="A31" s="21">
        <v>26</v>
      </c>
      <c r="B31" s="145">
        <v>11.46</v>
      </c>
      <c r="C31" s="145" t="s">
        <v>16</v>
      </c>
      <c r="D31" s="147" t="s">
        <v>16</v>
      </c>
      <c r="E31" s="31">
        <v>110.26</v>
      </c>
      <c r="F31" s="71">
        <v>10</v>
      </c>
      <c r="G31" s="124">
        <v>5</v>
      </c>
      <c r="H31" s="27">
        <v>2.6382</v>
      </c>
      <c r="I31" s="27">
        <v>5.1364</v>
      </c>
      <c r="J31" s="63">
        <v>212427</v>
      </c>
      <c r="K31" s="36" t="s">
        <v>16</v>
      </c>
    </row>
    <row r="32" spans="1:11" ht="21" customHeight="1">
      <c r="A32" s="21">
        <v>27</v>
      </c>
      <c r="B32" s="145">
        <v>11.46</v>
      </c>
      <c r="C32" s="145">
        <v>8.47</v>
      </c>
      <c r="D32" s="147" t="s">
        <v>16</v>
      </c>
      <c r="E32" s="31">
        <v>109.62</v>
      </c>
      <c r="F32" s="71">
        <v>10</v>
      </c>
      <c r="G32" s="124">
        <v>5</v>
      </c>
      <c r="H32" s="27">
        <v>2.6335</v>
      </c>
      <c r="I32" s="27">
        <v>6.1456</v>
      </c>
      <c r="J32" s="63">
        <v>280512</v>
      </c>
      <c r="K32" s="36" t="s">
        <v>16</v>
      </c>
    </row>
    <row r="33" spans="1:11" ht="21" customHeight="1">
      <c r="A33" s="21">
        <v>28</v>
      </c>
      <c r="B33" s="145">
        <v>3.1</v>
      </c>
      <c r="C33" s="145">
        <v>8.47</v>
      </c>
      <c r="D33" s="147">
        <v>11.9</v>
      </c>
      <c r="E33" s="33">
        <v>109.14</v>
      </c>
      <c r="F33" s="71">
        <v>10</v>
      </c>
      <c r="G33" s="124">
        <v>5</v>
      </c>
      <c r="H33" s="27">
        <v>2.6299</v>
      </c>
      <c r="I33" s="27">
        <v>6.1372</v>
      </c>
      <c r="J33" s="63">
        <v>641014</v>
      </c>
      <c r="K33" s="36">
        <v>2.7</v>
      </c>
    </row>
    <row r="34" spans="1:11" ht="21" customHeight="1">
      <c r="A34" s="21">
        <v>29</v>
      </c>
      <c r="B34" s="145">
        <v>3.1</v>
      </c>
      <c r="C34" s="145">
        <v>8.47</v>
      </c>
      <c r="D34" s="147" t="s">
        <v>16</v>
      </c>
      <c r="E34" s="31">
        <v>108.58</v>
      </c>
      <c r="F34" s="71">
        <v>10</v>
      </c>
      <c r="G34" s="124">
        <v>5</v>
      </c>
      <c r="H34" s="27">
        <v>2.6258</v>
      </c>
      <c r="I34" s="27">
        <v>6.1275</v>
      </c>
      <c r="J34" s="63">
        <v>280478</v>
      </c>
      <c r="K34" s="36">
        <v>0.2</v>
      </c>
    </row>
    <row r="35" spans="1:11" ht="21" customHeight="1">
      <c r="A35" s="21">
        <v>30</v>
      </c>
      <c r="B35" s="145">
        <v>3.1</v>
      </c>
      <c r="C35" s="145">
        <v>8.47</v>
      </c>
      <c r="D35" s="147">
        <v>17.5</v>
      </c>
      <c r="E35" s="33">
        <v>108.02</v>
      </c>
      <c r="F35" s="71">
        <v>10</v>
      </c>
      <c r="G35" s="124">
        <v>5</v>
      </c>
      <c r="H35" s="27">
        <v>2.6216</v>
      </c>
      <c r="I35" s="27">
        <v>7.1292</v>
      </c>
      <c r="J35" s="63">
        <v>449572</v>
      </c>
      <c r="K35" s="36">
        <v>7</v>
      </c>
    </row>
    <row r="36" spans="1:11" s="109" customFormat="1" ht="21.75" customHeight="1">
      <c r="A36" s="87" t="s">
        <v>1</v>
      </c>
      <c r="B36" s="76">
        <f>SUM(B27:B35,B6:B26)</f>
        <v>158.24999999999997</v>
      </c>
      <c r="C36" s="111">
        <f aca="true" t="shared" si="0" ref="C36:K36">SUM(C6:C35)</f>
        <v>140.66000000000003</v>
      </c>
      <c r="D36" s="89">
        <f t="shared" si="0"/>
        <v>163.4</v>
      </c>
      <c r="E36" s="108">
        <f t="shared" si="0"/>
        <v>3262.87</v>
      </c>
      <c r="F36" s="127">
        <f>SUM(F6:F35)</f>
        <v>270</v>
      </c>
      <c r="G36" s="128"/>
      <c r="H36" s="91">
        <f t="shared" si="0"/>
        <v>30.450400000000002</v>
      </c>
      <c r="I36" s="91">
        <f t="shared" si="0"/>
        <v>56.4685</v>
      </c>
      <c r="J36" s="92">
        <f t="shared" si="0"/>
        <v>21757190</v>
      </c>
      <c r="K36" s="89">
        <f t="shared" si="0"/>
        <v>78.80000000000001</v>
      </c>
    </row>
    <row r="37" spans="1:11" s="109" customFormat="1" ht="21.75" customHeight="1">
      <c r="A37" s="93" t="s">
        <v>2</v>
      </c>
      <c r="B37" s="94">
        <f aca="true" t="shared" si="1" ref="B37:J37">AVERAGE(B6:B35)</f>
        <v>5.651785714285714</v>
      </c>
      <c r="C37" s="110">
        <f t="shared" si="1"/>
        <v>8.791250000000002</v>
      </c>
      <c r="D37" s="95">
        <f t="shared" si="1"/>
        <v>11.671428571428573</v>
      </c>
      <c r="E37" s="94">
        <f t="shared" si="1"/>
        <v>108.76233333333333</v>
      </c>
      <c r="F37" s="129">
        <f>AVERAGE(F6:F35)</f>
        <v>10</v>
      </c>
      <c r="G37" s="130"/>
      <c r="H37" s="97">
        <f t="shared" si="1"/>
        <v>2.5375333333333336</v>
      </c>
      <c r="I37" s="97">
        <f t="shared" si="1"/>
        <v>5.64685</v>
      </c>
      <c r="J37" s="98">
        <f t="shared" si="1"/>
        <v>750247.9310344828</v>
      </c>
      <c r="K37" s="95">
        <f>AVERAGE(K6:K35)</f>
        <v>7.163636363636365</v>
      </c>
    </row>
    <row r="38" spans="4:11" ht="21">
      <c r="D38" s="6"/>
      <c r="E38" s="5"/>
      <c r="H38" s="5"/>
      <c r="I38" s="5"/>
      <c r="J38" s="12"/>
      <c r="K38" s="12"/>
    </row>
    <row r="39" spans="4:11" ht="21">
      <c r="D39" s="7"/>
      <c r="E39" s="2"/>
      <c r="F39" s="2"/>
      <c r="G39" s="2"/>
      <c r="H39" s="2"/>
      <c r="I39" s="2"/>
      <c r="J39" s="13"/>
      <c r="K39" s="13"/>
    </row>
    <row r="40" ht="21">
      <c r="D40" s="8"/>
    </row>
    <row r="41" ht="21">
      <c r="D41" s="8"/>
    </row>
    <row r="42" ht="21">
      <c r="D42" s="8"/>
    </row>
    <row r="43" ht="21">
      <c r="D43" s="8"/>
    </row>
    <row r="44" ht="21">
      <c r="D44" s="8"/>
    </row>
    <row r="45" ht="21">
      <c r="D45" s="8"/>
    </row>
    <row r="46" ht="21">
      <c r="D46" s="8"/>
    </row>
    <row r="47" ht="21">
      <c r="D47" s="8"/>
    </row>
    <row r="48" ht="21">
      <c r="D48" s="8"/>
    </row>
    <row r="49" ht="21">
      <c r="D49" s="8"/>
    </row>
  </sheetData>
  <sheetProtection/>
  <mergeCells count="7">
    <mergeCell ref="F4:G4"/>
    <mergeCell ref="F37:G37"/>
    <mergeCell ref="A1:K1"/>
    <mergeCell ref="A2:K2"/>
    <mergeCell ref="B3:D3"/>
    <mergeCell ref="E3:K3"/>
    <mergeCell ref="F36:G36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M47"/>
  <sheetViews>
    <sheetView zoomScalePageLayoutView="0" workbookViewId="0" topLeftCell="A1">
      <selection activeCell="B3" sqref="B3:D36"/>
    </sheetView>
  </sheetViews>
  <sheetFormatPr defaultColWidth="9.140625" defaultRowHeight="12.75"/>
  <cols>
    <col min="1" max="1" width="5.28125" style="1" bestFit="1" customWidth="1"/>
    <col min="2" max="2" width="14.7109375" style="1" customWidth="1"/>
    <col min="3" max="3" width="15.28125" style="1" customWidth="1"/>
    <col min="4" max="4" width="5.421875" style="1" bestFit="1" customWidth="1"/>
    <col min="5" max="6" width="10.7109375" style="1" customWidth="1"/>
    <col min="7" max="7" width="2.8515625" style="1" customWidth="1"/>
    <col min="8" max="10" width="10.7109375" style="1" customWidth="1"/>
    <col min="11" max="11" width="5.421875" style="1" bestFit="1" customWidth="1"/>
    <col min="12" max="16384" width="9.140625" style="1" customWidth="1"/>
  </cols>
  <sheetData>
    <row r="1" spans="1:11" ht="26.25">
      <c r="A1" s="131" t="s">
        <v>17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6.25">
      <c r="A2" s="132" t="s">
        <v>23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21" customHeight="1">
      <c r="A3" s="78"/>
      <c r="B3" s="139" t="s">
        <v>5</v>
      </c>
      <c r="C3" s="140"/>
      <c r="D3" s="141"/>
      <c r="E3" s="133" t="s">
        <v>11</v>
      </c>
      <c r="F3" s="134"/>
      <c r="G3" s="134"/>
      <c r="H3" s="134"/>
      <c r="I3" s="134"/>
      <c r="J3" s="134"/>
      <c r="K3" s="135"/>
    </row>
    <row r="4" spans="1:12" ht="21" customHeight="1">
      <c r="A4" s="79" t="s">
        <v>0</v>
      </c>
      <c r="B4" s="142" t="s">
        <v>3</v>
      </c>
      <c r="C4" s="142" t="s">
        <v>4</v>
      </c>
      <c r="D4" s="142" t="s">
        <v>13</v>
      </c>
      <c r="E4" s="80" t="s">
        <v>15</v>
      </c>
      <c r="F4" s="125" t="s">
        <v>6</v>
      </c>
      <c r="G4" s="126"/>
      <c r="H4" s="81" t="s">
        <v>7</v>
      </c>
      <c r="I4" s="82" t="s">
        <v>8</v>
      </c>
      <c r="J4" s="81" t="s">
        <v>9</v>
      </c>
      <c r="K4" s="82" t="s">
        <v>13</v>
      </c>
      <c r="L4" s="3"/>
    </row>
    <row r="5" spans="1:11" ht="21" customHeight="1">
      <c r="A5" s="83"/>
      <c r="B5" s="143" t="s">
        <v>28</v>
      </c>
      <c r="C5" s="143" t="s">
        <v>28</v>
      </c>
      <c r="D5" s="143" t="s">
        <v>14</v>
      </c>
      <c r="E5" s="84" t="s">
        <v>29</v>
      </c>
      <c r="F5" s="84" t="s">
        <v>28</v>
      </c>
      <c r="G5" s="123" t="s">
        <v>34</v>
      </c>
      <c r="H5" s="85" t="s">
        <v>28</v>
      </c>
      <c r="I5" s="86" t="s">
        <v>28</v>
      </c>
      <c r="J5" s="85" t="s">
        <v>10</v>
      </c>
      <c r="K5" s="86" t="s">
        <v>14</v>
      </c>
    </row>
    <row r="6" spans="1:13" ht="21" customHeight="1">
      <c r="A6" s="24">
        <v>1</v>
      </c>
      <c r="B6" s="144">
        <v>19.48</v>
      </c>
      <c r="C6" s="144">
        <v>9.78</v>
      </c>
      <c r="D6" s="154" t="s">
        <v>16</v>
      </c>
      <c r="E6" s="26">
        <v>107.3</v>
      </c>
      <c r="F6" s="70">
        <v>10</v>
      </c>
      <c r="G6" s="124">
        <v>24</v>
      </c>
      <c r="H6" s="27">
        <v>2.6163</v>
      </c>
      <c r="I6" s="27">
        <v>7.1145</v>
      </c>
      <c r="J6" s="32">
        <v>564068</v>
      </c>
      <c r="K6" s="36" t="s">
        <v>16</v>
      </c>
      <c r="M6" s="58"/>
    </row>
    <row r="7" spans="1:11" ht="21" customHeight="1">
      <c r="A7" s="21">
        <v>2</v>
      </c>
      <c r="B7" s="145">
        <v>19.48</v>
      </c>
      <c r="C7" s="145">
        <v>9.78</v>
      </c>
      <c r="D7" s="147" t="s">
        <v>16</v>
      </c>
      <c r="E7" s="31">
        <v>106.34</v>
      </c>
      <c r="F7" s="71">
        <v>10</v>
      </c>
      <c r="G7" s="124">
        <v>24</v>
      </c>
      <c r="H7" s="28">
        <v>2.6091</v>
      </c>
      <c r="I7" s="28">
        <v>7.0948</v>
      </c>
      <c r="J7" s="32">
        <v>768337</v>
      </c>
      <c r="K7" s="36">
        <v>1.2</v>
      </c>
    </row>
    <row r="8" spans="1:11" ht="21" customHeight="1">
      <c r="A8" s="21">
        <v>3</v>
      </c>
      <c r="B8" s="145">
        <v>14.69</v>
      </c>
      <c r="C8" s="145">
        <v>9.78</v>
      </c>
      <c r="D8" s="147">
        <v>5.4</v>
      </c>
      <c r="E8" s="31">
        <v>105.22</v>
      </c>
      <c r="F8" s="71">
        <v>10</v>
      </c>
      <c r="G8" s="124">
        <v>24</v>
      </c>
      <c r="H8" s="28">
        <v>2.6008</v>
      </c>
      <c r="I8" s="28">
        <v>7.0718</v>
      </c>
      <c r="J8" s="32">
        <v>606220</v>
      </c>
      <c r="K8" s="36">
        <v>4.1</v>
      </c>
    </row>
    <row r="9" spans="1:11" ht="21" customHeight="1">
      <c r="A9" s="21">
        <v>4</v>
      </c>
      <c r="B9" s="145">
        <v>17.06</v>
      </c>
      <c r="C9" s="145">
        <v>9.78</v>
      </c>
      <c r="D9" s="147">
        <v>5.7</v>
      </c>
      <c r="E9" s="31">
        <v>104.18</v>
      </c>
      <c r="F9" s="71">
        <v>10</v>
      </c>
      <c r="G9" s="124">
        <v>24</v>
      </c>
      <c r="H9" s="28">
        <v>3.1098</v>
      </c>
      <c r="I9" s="28">
        <v>7.0504</v>
      </c>
      <c r="J9" s="32">
        <v>709477</v>
      </c>
      <c r="K9" s="36">
        <v>11.2</v>
      </c>
    </row>
    <row r="10" spans="1:11" ht="21" customHeight="1">
      <c r="A10" s="21">
        <v>5</v>
      </c>
      <c r="B10" s="145">
        <v>28.45</v>
      </c>
      <c r="C10" s="145" t="s">
        <v>16</v>
      </c>
      <c r="D10" s="147" t="s">
        <v>16</v>
      </c>
      <c r="E10" s="31">
        <v>103.22</v>
      </c>
      <c r="F10" s="71">
        <v>10</v>
      </c>
      <c r="G10" s="124">
        <v>24</v>
      </c>
      <c r="H10" s="28">
        <v>3.1011</v>
      </c>
      <c r="I10" s="28">
        <v>7.0306</v>
      </c>
      <c r="J10" s="32">
        <v>815046</v>
      </c>
      <c r="K10" s="36" t="s">
        <v>16</v>
      </c>
    </row>
    <row r="11" spans="1:11" ht="21" customHeight="1">
      <c r="A11" s="21">
        <v>6</v>
      </c>
      <c r="B11" s="145">
        <v>20.65</v>
      </c>
      <c r="C11" s="145" t="s">
        <v>16</v>
      </c>
      <c r="D11" s="147">
        <v>16.4</v>
      </c>
      <c r="E11" s="31">
        <v>102.36</v>
      </c>
      <c r="F11" s="71">
        <v>10</v>
      </c>
      <c r="G11" s="124">
        <v>5</v>
      </c>
      <c r="H11" s="28">
        <v>3.0931</v>
      </c>
      <c r="I11" s="28">
        <v>7.0123</v>
      </c>
      <c r="J11" s="32">
        <v>770622</v>
      </c>
      <c r="K11" s="36">
        <v>29</v>
      </c>
    </row>
    <row r="12" spans="1:11" ht="21" customHeight="1">
      <c r="A12" s="21">
        <v>7</v>
      </c>
      <c r="B12" s="145">
        <v>20.65</v>
      </c>
      <c r="C12" s="145" t="s">
        <v>16</v>
      </c>
      <c r="D12" s="147" t="s">
        <v>16</v>
      </c>
      <c r="E12" s="31">
        <v>102.22</v>
      </c>
      <c r="F12" s="71">
        <v>10</v>
      </c>
      <c r="G12" s="124">
        <v>5</v>
      </c>
      <c r="H12" s="28">
        <v>3.0917</v>
      </c>
      <c r="I12" s="28">
        <v>7.009</v>
      </c>
      <c r="J12" s="32">
        <v>923907</v>
      </c>
      <c r="K12" s="36">
        <v>34</v>
      </c>
    </row>
    <row r="13" spans="1:11" ht="21" customHeight="1">
      <c r="A13" s="21">
        <v>8</v>
      </c>
      <c r="B13" s="145">
        <v>20.65</v>
      </c>
      <c r="C13" s="145" t="s">
        <v>16</v>
      </c>
      <c r="D13" s="147">
        <v>2.5</v>
      </c>
      <c r="E13" s="31">
        <v>102.01</v>
      </c>
      <c r="F13" s="71">
        <v>10</v>
      </c>
      <c r="G13" s="124">
        <v>5</v>
      </c>
      <c r="H13" s="28">
        <v>3.0895</v>
      </c>
      <c r="I13" s="28">
        <v>7.004</v>
      </c>
      <c r="J13" s="32">
        <v>853501</v>
      </c>
      <c r="K13" s="36">
        <v>1.8</v>
      </c>
    </row>
    <row r="14" spans="1:11" ht="21" customHeight="1">
      <c r="A14" s="21">
        <v>9</v>
      </c>
      <c r="B14" s="145">
        <v>17.06</v>
      </c>
      <c r="C14" s="145">
        <v>2.93</v>
      </c>
      <c r="D14" s="147">
        <v>2</v>
      </c>
      <c r="E14" s="31">
        <v>101.73</v>
      </c>
      <c r="F14" s="71">
        <v>10</v>
      </c>
      <c r="G14" s="124">
        <v>5</v>
      </c>
      <c r="H14" s="28">
        <v>3.0866</v>
      </c>
      <c r="I14" s="28">
        <v>6.9974</v>
      </c>
      <c r="J14" s="32">
        <v>788979</v>
      </c>
      <c r="K14" s="36">
        <v>30.1</v>
      </c>
    </row>
    <row r="15" spans="1:11" ht="21" customHeight="1">
      <c r="A15" s="21">
        <v>10</v>
      </c>
      <c r="B15" s="145">
        <v>25.85</v>
      </c>
      <c r="C15" s="145">
        <v>3.02</v>
      </c>
      <c r="D15" s="147">
        <v>24.7</v>
      </c>
      <c r="E15" s="31">
        <v>102.98</v>
      </c>
      <c r="F15" s="71">
        <v>10</v>
      </c>
      <c r="G15" s="124">
        <v>5</v>
      </c>
      <c r="H15" s="28">
        <v>3.0989</v>
      </c>
      <c r="I15" s="28">
        <v>6.029</v>
      </c>
      <c r="J15" s="32">
        <v>2262171</v>
      </c>
      <c r="K15" s="36">
        <v>34.8</v>
      </c>
    </row>
    <row r="16" spans="1:11" ht="21" customHeight="1">
      <c r="A16" s="21">
        <v>11</v>
      </c>
      <c r="B16" s="145">
        <v>25.85</v>
      </c>
      <c r="C16" s="145">
        <v>10.37</v>
      </c>
      <c r="D16" s="147">
        <v>10</v>
      </c>
      <c r="E16" s="31">
        <v>105.54</v>
      </c>
      <c r="F16" s="71">
        <v>10</v>
      </c>
      <c r="G16" s="124">
        <v>5</v>
      </c>
      <c r="H16" s="28">
        <v>3.122</v>
      </c>
      <c r="I16" s="28">
        <v>6.0742</v>
      </c>
      <c r="J16" s="32">
        <v>3534146</v>
      </c>
      <c r="K16" s="36">
        <v>12</v>
      </c>
    </row>
    <row r="17" spans="1:11" ht="21" customHeight="1">
      <c r="A17" s="21">
        <v>12</v>
      </c>
      <c r="B17" s="145">
        <v>11.46</v>
      </c>
      <c r="C17" s="145">
        <v>10.37</v>
      </c>
      <c r="D17" s="147" t="s">
        <v>16</v>
      </c>
      <c r="E17" s="31">
        <v>106.74</v>
      </c>
      <c r="F17" s="71">
        <v>10</v>
      </c>
      <c r="G17" s="124">
        <v>5</v>
      </c>
      <c r="H17" s="28">
        <v>3.1327</v>
      </c>
      <c r="I17" s="28">
        <v>6.0953</v>
      </c>
      <c r="J17" s="32">
        <v>2178652</v>
      </c>
      <c r="K17" s="36" t="s">
        <v>16</v>
      </c>
    </row>
    <row r="18" spans="1:11" ht="21" customHeight="1">
      <c r="A18" s="21">
        <v>13</v>
      </c>
      <c r="B18" s="145">
        <v>11.46</v>
      </c>
      <c r="C18" s="145">
        <v>10.37</v>
      </c>
      <c r="D18" s="147">
        <v>1.2</v>
      </c>
      <c r="E18" s="31">
        <v>106.9</v>
      </c>
      <c r="F18" s="71">
        <v>10</v>
      </c>
      <c r="G18" s="124">
        <v>5</v>
      </c>
      <c r="H18" s="28">
        <v>3.1342</v>
      </c>
      <c r="I18" s="28">
        <v>6.0981</v>
      </c>
      <c r="J18" s="32">
        <v>1140899</v>
      </c>
      <c r="K18" s="36">
        <v>0.3</v>
      </c>
    </row>
    <row r="19" spans="1:11" ht="21" customHeight="1">
      <c r="A19" s="21">
        <v>14</v>
      </c>
      <c r="B19" s="145">
        <v>7.78</v>
      </c>
      <c r="C19" s="145">
        <v>9.78</v>
      </c>
      <c r="D19" s="147">
        <v>1.7</v>
      </c>
      <c r="E19" s="31">
        <v>106.9</v>
      </c>
      <c r="F19" s="71">
        <v>10</v>
      </c>
      <c r="G19" s="124">
        <v>5</v>
      </c>
      <c r="H19" s="28">
        <v>3.1342</v>
      </c>
      <c r="I19" s="28">
        <v>6.0981</v>
      </c>
      <c r="J19" s="32">
        <v>979671</v>
      </c>
      <c r="K19" s="36">
        <v>4.5</v>
      </c>
    </row>
    <row r="20" spans="1:11" ht="21" customHeight="1">
      <c r="A20" s="21">
        <v>15</v>
      </c>
      <c r="B20" s="145">
        <v>7.78</v>
      </c>
      <c r="C20" s="145">
        <v>9.78</v>
      </c>
      <c r="D20" s="147">
        <v>1.8</v>
      </c>
      <c r="E20" s="31">
        <v>106.74</v>
      </c>
      <c r="F20" s="71">
        <v>10</v>
      </c>
      <c r="G20" s="124">
        <v>5</v>
      </c>
      <c r="H20" s="28">
        <v>3.1327</v>
      </c>
      <c r="I20" s="28">
        <v>6.0953</v>
      </c>
      <c r="J20" s="32">
        <v>820672</v>
      </c>
      <c r="K20" s="36" t="s">
        <v>16</v>
      </c>
    </row>
    <row r="21" spans="1:11" ht="21" customHeight="1">
      <c r="A21" s="21">
        <v>16</v>
      </c>
      <c r="B21" s="145">
        <v>6.1</v>
      </c>
      <c r="C21" s="145">
        <v>9.14</v>
      </c>
      <c r="D21" s="147" t="s">
        <v>16</v>
      </c>
      <c r="E21" s="31">
        <v>106.5</v>
      </c>
      <c r="F21" s="71">
        <v>10</v>
      </c>
      <c r="G21" s="124">
        <v>5</v>
      </c>
      <c r="H21" s="28">
        <v>3.1316</v>
      </c>
      <c r="I21" s="28">
        <v>6.0911</v>
      </c>
      <c r="J21" s="32">
        <v>739299</v>
      </c>
      <c r="K21" s="36" t="s">
        <v>16</v>
      </c>
    </row>
    <row r="22" spans="1:11" ht="21" customHeight="1">
      <c r="A22" s="21">
        <v>17</v>
      </c>
      <c r="B22" s="145">
        <v>6.1</v>
      </c>
      <c r="C22" s="145">
        <v>9.14</v>
      </c>
      <c r="D22" s="147" t="s">
        <v>16</v>
      </c>
      <c r="E22" s="31">
        <v>106.26</v>
      </c>
      <c r="F22" s="71">
        <v>10</v>
      </c>
      <c r="G22" s="124">
        <v>5</v>
      </c>
      <c r="H22" s="28">
        <v>3.1284</v>
      </c>
      <c r="I22" s="28">
        <v>6.0869</v>
      </c>
      <c r="J22" s="32">
        <v>740254</v>
      </c>
      <c r="K22" s="36">
        <v>1.9</v>
      </c>
    </row>
    <row r="23" spans="1:11" ht="21" customHeight="1">
      <c r="A23" s="21">
        <v>18</v>
      </c>
      <c r="B23" s="145">
        <v>6.1</v>
      </c>
      <c r="C23" s="145">
        <v>9.14</v>
      </c>
      <c r="D23" s="147">
        <v>11.5</v>
      </c>
      <c r="E23" s="31">
        <v>105.94</v>
      </c>
      <c r="F23" s="71">
        <v>10</v>
      </c>
      <c r="G23" s="124">
        <v>5</v>
      </c>
      <c r="H23" s="28">
        <v>3.1256</v>
      </c>
      <c r="I23" s="28">
        <v>6.0813</v>
      </c>
      <c r="J23" s="32">
        <v>657642</v>
      </c>
      <c r="K23" s="36">
        <v>8.6</v>
      </c>
    </row>
    <row r="24" spans="1:11" ht="21" customHeight="1">
      <c r="A24" s="21">
        <v>19</v>
      </c>
      <c r="B24" s="145">
        <v>6.1</v>
      </c>
      <c r="C24" s="145">
        <v>9.14</v>
      </c>
      <c r="D24" s="147">
        <v>3.9</v>
      </c>
      <c r="E24" s="31">
        <v>105.62</v>
      </c>
      <c r="F24" s="71">
        <v>10</v>
      </c>
      <c r="G24" s="124">
        <v>5</v>
      </c>
      <c r="H24" s="28">
        <v>3.1227</v>
      </c>
      <c r="I24" s="28">
        <v>6.0756</v>
      </c>
      <c r="J24" s="32">
        <v>659976</v>
      </c>
      <c r="K24" s="36">
        <v>10.9</v>
      </c>
    </row>
    <row r="25" spans="1:11" ht="21" customHeight="1">
      <c r="A25" s="21">
        <v>20</v>
      </c>
      <c r="B25" s="145">
        <v>8.65</v>
      </c>
      <c r="C25" s="145">
        <v>9.14</v>
      </c>
      <c r="D25" s="147">
        <v>26.9</v>
      </c>
      <c r="E25" s="31">
        <v>106.02</v>
      </c>
      <c r="F25" s="71">
        <v>10</v>
      </c>
      <c r="G25" s="124">
        <v>5</v>
      </c>
      <c r="H25" s="28">
        <v>3.1263</v>
      </c>
      <c r="I25" s="28">
        <v>6.0827</v>
      </c>
      <c r="J25" s="32">
        <v>1380333</v>
      </c>
      <c r="K25" s="22">
        <v>16.3</v>
      </c>
    </row>
    <row r="26" spans="1:11" ht="21" customHeight="1">
      <c r="A26" s="21">
        <v>21</v>
      </c>
      <c r="B26" s="145">
        <v>18.82</v>
      </c>
      <c r="C26" s="145">
        <v>9.78</v>
      </c>
      <c r="D26" s="147">
        <v>13.9</v>
      </c>
      <c r="E26" s="31">
        <v>108.1</v>
      </c>
      <c r="F26" s="71">
        <v>10</v>
      </c>
      <c r="G26" s="124">
        <v>5</v>
      </c>
      <c r="H26" s="28">
        <v>3.1449</v>
      </c>
      <c r="I26" s="28">
        <v>6.1191</v>
      </c>
      <c r="J26" s="32">
        <v>3060157</v>
      </c>
      <c r="K26" s="36">
        <v>11.2</v>
      </c>
    </row>
    <row r="27" spans="1:11" ht="21" customHeight="1">
      <c r="A27" s="21">
        <v>22</v>
      </c>
      <c r="B27" s="145">
        <v>14.69</v>
      </c>
      <c r="C27" s="145">
        <v>9.78</v>
      </c>
      <c r="D27" s="147">
        <v>47.5</v>
      </c>
      <c r="E27" s="31">
        <v>110.1</v>
      </c>
      <c r="F27" s="71">
        <v>10</v>
      </c>
      <c r="G27" s="124">
        <v>5</v>
      </c>
      <c r="H27" s="28">
        <v>3.1627</v>
      </c>
      <c r="I27" s="28">
        <v>6.1539</v>
      </c>
      <c r="J27" s="32">
        <v>2985508</v>
      </c>
      <c r="K27" s="22">
        <v>16</v>
      </c>
    </row>
    <row r="28" spans="1:11" ht="21" customHeight="1">
      <c r="A28" s="21">
        <v>23</v>
      </c>
      <c r="B28" s="145">
        <v>20.65</v>
      </c>
      <c r="C28" s="145">
        <v>9.78</v>
      </c>
      <c r="D28" s="147">
        <v>27.4</v>
      </c>
      <c r="E28" s="31">
        <v>112.34</v>
      </c>
      <c r="F28" s="71">
        <v>10</v>
      </c>
      <c r="G28" s="124">
        <v>5</v>
      </c>
      <c r="H28" s="28">
        <v>3.1825</v>
      </c>
      <c r="I28" s="28">
        <v>6.1927</v>
      </c>
      <c r="J28" s="32">
        <v>3226453</v>
      </c>
      <c r="K28" s="36">
        <v>34</v>
      </c>
    </row>
    <row r="29" spans="1:11" ht="21" customHeight="1">
      <c r="A29" s="21">
        <v>24</v>
      </c>
      <c r="B29" s="145">
        <v>31.1</v>
      </c>
      <c r="C29" s="145">
        <v>9.78</v>
      </c>
      <c r="D29" s="147">
        <v>5.2</v>
      </c>
      <c r="E29" s="31">
        <v>114.42</v>
      </c>
      <c r="F29" s="71">
        <v>10</v>
      </c>
      <c r="G29" s="124">
        <v>5</v>
      </c>
      <c r="H29" s="28">
        <v>3.2007</v>
      </c>
      <c r="I29" s="28">
        <v>6.2285</v>
      </c>
      <c r="J29" s="32">
        <v>3070017</v>
      </c>
      <c r="K29" s="22">
        <v>3.2</v>
      </c>
    </row>
    <row r="30" spans="1:11" ht="21" customHeight="1">
      <c r="A30" s="21">
        <v>25</v>
      </c>
      <c r="B30" s="145">
        <v>21.95</v>
      </c>
      <c r="C30" s="145">
        <v>9.78</v>
      </c>
      <c r="D30" s="147" t="s">
        <v>16</v>
      </c>
      <c r="E30" s="31">
        <v>116.02</v>
      </c>
      <c r="F30" s="71">
        <v>10</v>
      </c>
      <c r="G30" s="124">
        <v>5</v>
      </c>
      <c r="H30" s="28">
        <v>3.2147</v>
      </c>
      <c r="I30" s="28">
        <v>6.2559</v>
      </c>
      <c r="J30" s="32">
        <v>2592182</v>
      </c>
      <c r="K30" s="36" t="s">
        <v>16</v>
      </c>
    </row>
    <row r="31" spans="1:11" ht="21" customHeight="1">
      <c r="A31" s="21">
        <v>26</v>
      </c>
      <c r="B31" s="145">
        <v>21.95</v>
      </c>
      <c r="C31" s="145">
        <v>9.78</v>
      </c>
      <c r="D31" s="147" t="s">
        <v>16</v>
      </c>
      <c r="E31" s="31">
        <v>116.98</v>
      </c>
      <c r="F31" s="71">
        <v>10</v>
      </c>
      <c r="G31" s="124">
        <v>5</v>
      </c>
      <c r="H31" s="28">
        <v>3.2231</v>
      </c>
      <c r="I31" s="28">
        <v>6.2723</v>
      </c>
      <c r="J31" s="32">
        <v>1955760</v>
      </c>
      <c r="K31" s="22" t="s">
        <v>16</v>
      </c>
    </row>
    <row r="32" spans="1:11" ht="21" customHeight="1">
      <c r="A32" s="21">
        <v>27</v>
      </c>
      <c r="B32" s="145">
        <v>21.95</v>
      </c>
      <c r="C32" s="145">
        <v>9.78</v>
      </c>
      <c r="D32" s="147">
        <v>5</v>
      </c>
      <c r="E32" s="31">
        <v>117.38</v>
      </c>
      <c r="F32" s="71">
        <v>10</v>
      </c>
      <c r="G32" s="124">
        <v>5</v>
      </c>
      <c r="H32" s="34">
        <v>3.2266</v>
      </c>
      <c r="I32" s="28">
        <v>6.2791</v>
      </c>
      <c r="J32" s="32">
        <v>1394902</v>
      </c>
      <c r="K32" s="36">
        <v>2.6</v>
      </c>
    </row>
    <row r="33" spans="1:11" ht="21" customHeight="1">
      <c r="A33" s="21">
        <v>28</v>
      </c>
      <c r="B33" s="145">
        <v>14.69</v>
      </c>
      <c r="C33" s="145">
        <v>9.14</v>
      </c>
      <c r="D33" s="147" t="s">
        <v>16</v>
      </c>
      <c r="E33" s="33">
        <v>117.7</v>
      </c>
      <c r="F33" s="71">
        <v>10</v>
      </c>
      <c r="G33" s="124">
        <v>5</v>
      </c>
      <c r="H33" s="28">
        <v>3.2293</v>
      </c>
      <c r="I33" s="34">
        <v>6.2845</v>
      </c>
      <c r="J33" s="32">
        <v>1318792</v>
      </c>
      <c r="K33" s="22" t="s">
        <v>16</v>
      </c>
    </row>
    <row r="34" spans="1:11" ht="21" customHeight="1">
      <c r="A34" s="21">
        <v>29</v>
      </c>
      <c r="B34" s="145">
        <v>14.69</v>
      </c>
      <c r="C34" s="145">
        <v>9.14</v>
      </c>
      <c r="D34" s="147">
        <v>3.3</v>
      </c>
      <c r="E34" s="31">
        <v>117.78</v>
      </c>
      <c r="F34" s="71">
        <v>10</v>
      </c>
      <c r="G34" s="124">
        <v>5</v>
      </c>
      <c r="H34" s="34">
        <v>3.23</v>
      </c>
      <c r="I34" s="28">
        <v>6.2859</v>
      </c>
      <c r="J34" s="32">
        <v>1083492</v>
      </c>
      <c r="K34" s="36" t="s">
        <v>16</v>
      </c>
    </row>
    <row r="35" spans="1:11" ht="21" customHeight="1">
      <c r="A35" s="21">
        <v>30</v>
      </c>
      <c r="B35" s="145">
        <v>8.65</v>
      </c>
      <c r="C35" s="145">
        <v>9.14</v>
      </c>
      <c r="D35" s="147" t="s">
        <v>16</v>
      </c>
      <c r="E35" s="33">
        <v>117.7</v>
      </c>
      <c r="F35" s="71">
        <v>10</v>
      </c>
      <c r="G35" s="124">
        <v>5</v>
      </c>
      <c r="H35" s="62">
        <v>3.2293</v>
      </c>
      <c r="I35" s="34">
        <v>6.2845</v>
      </c>
      <c r="J35" s="32">
        <v>923974</v>
      </c>
      <c r="K35" s="36" t="s">
        <v>16</v>
      </c>
    </row>
    <row r="36" spans="1:11" ht="21" customHeight="1">
      <c r="A36" s="112">
        <v>31</v>
      </c>
      <c r="B36" s="156">
        <v>8.65</v>
      </c>
      <c r="C36" s="156">
        <v>9.14</v>
      </c>
      <c r="D36" s="157">
        <v>18.2</v>
      </c>
      <c r="E36" s="113">
        <v>117.62</v>
      </c>
      <c r="F36" s="114">
        <v>10</v>
      </c>
      <c r="G36" s="124">
        <v>5</v>
      </c>
      <c r="H36" s="116">
        <v>3.2279</v>
      </c>
      <c r="I36" s="115">
        <v>6.2832</v>
      </c>
      <c r="J36" s="117">
        <v>918593</v>
      </c>
      <c r="K36" s="118">
        <v>6.3</v>
      </c>
    </row>
    <row r="37" spans="1:11" s="109" customFormat="1" ht="20.25" customHeight="1">
      <c r="A37" s="87" t="s">
        <v>1</v>
      </c>
      <c r="B37" s="76">
        <f>SUM(B6:B36)</f>
        <v>499.18999999999994</v>
      </c>
      <c r="C37" s="76">
        <f>SUM(C6:C36)</f>
        <v>246.45999999999998</v>
      </c>
      <c r="D37" s="89">
        <f>SUM(D6:D36)</f>
        <v>234.20000000000002</v>
      </c>
      <c r="E37" s="108">
        <f>SUM(E6:E36)</f>
        <v>3366.86</v>
      </c>
      <c r="F37" s="127">
        <f>SUM(F6:F36)</f>
        <v>310</v>
      </c>
      <c r="G37" s="128"/>
      <c r="H37" s="91">
        <f>SUM(H6:H36)</f>
        <v>96.059</v>
      </c>
      <c r="I37" s="91">
        <f>SUM(I6:I36)</f>
        <v>198.932</v>
      </c>
      <c r="J37" s="92">
        <f>SUM(J6:J36)</f>
        <v>44423702</v>
      </c>
      <c r="K37" s="89">
        <f>SUM(K6:K36)</f>
        <v>274</v>
      </c>
    </row>
    <row r="38" spans="1:11" s="109" customFormat="1" ht="22.5" customHeight="1">
      <c r="A38" s="93" t="s">
        <v>2</v>
      </c>
      <c r="B38" s="94">
        <f aca="true" t="shared" si="0" ref="B38:I38">AVERAGE(B6:B36)</f>
        <v>16.10290322580645</v>
      </c>
      <c r="C38" s="94">
        <f t="shared" si="0"/>
        <v>9.128148148148147</v>
      </c>
      <c r="D38" s="95">
        <f t="shared" si="0"/>
        <v>11.71</v>
      </c>
      <c r="E38" s="94">
        <f t="shared" si="0"/>
        <v>108.6083870967742</v>
      </c>
      <c r="F38" s="129">
        <f>AVERAGE(F6:F36)</f>
        <v>10</v>
      </c>
      <c r="G38" s="130"/>
      <c r="H38" s="97">
        <f>AVERAGE(H6:H36)</f>
        <v>3.0986774193548388</v>
      </c>
      <c r="I38" s="97">
        <f t="shared" si="0"/>
        <v>6.41716129032258</v>
      </c>
      <c r="J38" s="98">
        <f>AVERAGE(J6:J36)</f>
        <v>1433022.6451612904</v>
      </c>
      <c r="K38" s="95">
        <f>AVERAGE(K6:K36)</f>
        <v>13.047619047619047</v>
      </c>
    </row>
    <row r="39" spans="1:11" ht="23.25">
      <c r="A39" s="30"/>
      <c r="B39" s="30"/>
      <c r="C39" s="30"/>
      <c r="D39" s="49"/>
      <c r="E39" s="49"/>
      <c r="F39" s="2"/>
      <c r="G39" s="2"/>
      <c r="H39" s="49"/>
      <c r="I39" s="49"/>
      <c r="J39" s="49"/>
      <c r="K39" s="49"/>
    </row>
    <row r="40" spans="1:11" ht="23.25">
      <c r="A40" s="30"/>
      <c r="B40" s="30"/>
      <c r="C40" s="30"/>
      <c r="D40" s="30"/>
      <c r="E40" s="30"/>
      <c r="H40" s="30"/>
      <c r="I40" s="30"/>
      <c r="J40" s="30"/>
      <c r="K40" s="30"/>
    </row>
    <row r="41" spans="1:11" ht="23.25">
      <c r="A41" s="30"/>
      <c r="B41" s="30"/>
      <c r="C41" s="30"/>
      <c r="D41" s="30"/>
      <c r="E41" s="30"/>
      <c r="H41" s="30"/>
      <c r="I41" s="30"/>
      <c r="J41" s="30"/>
      <c r="K41" s="30"/>
    </row>
    <row r="42" spans="1:11" ht="23.25">
      <c r="A42" s="30"/>
      <c r="B42" s="30"/>
      <c r="C42" s="30"/>
      <c r="D42" s="30"/>
      <c r="E42" s="30"/>
      <c r="H42" s="30"/>
      <c r="I42" s="30"/>
      <c r="J42" s="30"/>
      <c r="K42" s="30"/>
    </row>
    <row r="43" spans="1:11" ht="23.25">
      <c r="A43" s="30"/>
      <c r="B43" s="30"/>
      <c r="C43" s="30"/>
      <c r="D43" s="30"/>
      <c r="E43" s="30"/>
      <c r="H43" s="30"/>
      <c r="I43" s="30"/>
      <c r="J43" s="30"/>
      <c r="K43" s="30"/>
    </row>
    <row r="44" spans="1:11" ht="23.25">
      <c r="A44" s="30"/>
      <c r="B44" s="30"/>
      <c r="C44" s="30"/>
      <c r="D44" s="30"/>
      <c r="E44" s="30"/>
      <c r="H44" s="30"/>
      <c r="I44" s="30"/>
      <c r="J44" s="30"/>
      <c r="K44" s="30"/>
    </row>
    <row r="45" spans="1:11" ht="23.25">
      <c r="A45" s="30"/>
      <c r="B45" s="30"/>
      <c r="C45" s="30"/>
      <c r="D45" s="30"/>
      <c r="E45" s="30"/>
      <c r="H45" s="30"/>
      <c r="I45" s="30"/>
      <c r="J45" s="30"/>
      <c r="K45" s="30"/>
    </row>
    <row r="46" spans="1:11" ht="23.25">
      <c r="A46" s="30"/>
      <c r="B46" s="30"/>
      <c r="C46" s="30"/>
      <c r="D46" s="30"/>
      <c r="E46" s="30"/>
      <c r="H46" s="30"/>
      <c r="I46" s="30"/>
      <c r="J46" s="30"/>
      <c r="K46" s="30"/>
    </row>
    <row r="47" spans="1:11" ht="23.25">
      <c r="A47" s="30"/>
      <c r="B47" s="30"/>
      <c r="C47" s="30"/>
      <c r="D47" s="30"/>
      <c r="E47" s="30"/>
      <c r="H47" s="30"/>
      <c r="I47" s="30"/>
      <c r="J47" s="30"/>
      <c r="K47" s="30"/>
    </row>
  </sheetData>
  <sheetProtection/>
  <mergeCells count="7">
    <mergeCell ref="F4:G4"/>
    <mergeCell ref="F37:G37"/>
    <mergeCell ref="F38:G38"/>
    <mergeCell ref="A1:K1"/>
    <mergeCell ref="A2:K2"/>
    <mergeCell ref="B3:D3"/>
    <mergeCell ref="E3:K3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L39"/>
  <sheetViews>
    <sheetView zoomScalePageLayoutView="0" workbookViewId="0" topLeftCell="A1">
      <selection activeCell="B3" sqref="B3:D36"/>
    </sheetView>
  </sheetViews>
  <sheetFormatPr defaultColWidth="9.140625" defaultRowHeight="12.75"/>
  <cols>
    <col min="1" max="1" width="5.28125" style="1" bestFit="1" customWidth="1"/>
    <col min="2" max="2" width="14.7109375" style="1" customWidth="1"/>
    <col min="3" max="3" width="15.28125" style="1" customWidth="1"/>
    <col min="4" max="4" width="5.421875" style="1" bestFit="1" customWidth="1"/>
    <col min="5" max="6" width="10.7109375" style="1" customWidth="1"/>
    <col min="7" max="7" width="2.8515625" style="1" customWidth="1"/>
    <col min="8" max="10" width="10.7109375" style="1" customWidth="1"/>
    <col min="11" max="11" width="5.421875" style="1" bestFit="1" customWidth="1"/>
    <col min="12" max="16384" width="9.140625" style="1" customWidth="1"/>
  </cols>
  <sheetData>
    <row r="1" spans="1:11" ht="26.25">
      <c r="A1" s="131" t="s">
        <v>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6.25">
      <c r="A2" s="138" t="s">
        <v>27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21" customHeight="1">
      <c r="A3" s="78"/>
      <c r="B3" s="139" t="s">
        <v>5</v>
      </c>
      <c r="C3" s="140"/>
      <c r="D3" s="141"/>
      <c r="E3" s="133" t="s">
        <v>11</v>
      </c>
      <c r="F3" s="134"/>
      <c r="G3" s="134"/>
      <c r="H3" s="134"/>
      <c r="I3" s="134"/>
      <c r="J3" s="134"/>
      <c r="K3" s="135"/>
    </row>
    <row r="4" spans="1:12" ht="21" customHeight="1">
      <c r="A4" s="79" t="s">
        <v>0</v>
      </c>
      <c r="B4" s="142" t="s">
        <v>3</v>
      </c>
      <c r="C4" s="142" t="s">
        <v>4</v>
      </c>
      <c r="D4" s="142" t="s">
        <v>13</v>
      </c>
      <c r="E4" s="80" t="s">
        <v>15</v>
      </c>
      <c r="F4" s="125" t="s">
        <v>6</v>
      </c>
      <c r="G4" s="126"/>
      <c r="H4" s="81" t="s">
        <v>7</v>
      </c>
      <c r="I4" s="82" t="s">
        <v>8</v>
      </c>
      <c r="J4" s="81" t="s">
        <v>9</v>
      </c>
      <c r="K4" s="82" t="s">
        <v>13</v>
      </c>
      <c r="L4" s="3"/>
    </row>
    <row r="5" spans="1:11" ht="21" customHeight="1">
      <c r="A5" s="83"/>
      <c r="B5" s="143" t="s">
        <v>28</v>
      </c>
      <c r="C5" s="143" t="s">
        <v>28</v>
      </c>
      <c r="D5" s="143" t="s">
        <v>14</v>
      </c>
      <c r="E5" s="84" t="s">
        <v>29</v>
      </c>
      <c r="F5" s="84" t="s">
        <v>28</v>
      </c>
      <c r="G5" s="123" t="s">
        <v>34</v>
      </c>
      <c r="H5" s="85" t="s">
        <v>28</v>
      </c>
      <c r="I5" s="86" t="s">
        <v>28</v>
      </c>
      <c r="J5" s="85" t="s">
        <v>10</v>
      </c>
      <c r="K5" s="86" t="s">
        <v>14</v>
      </c>
    </row>
    <row r="6" spans="1:11" ht="21" customHeight="1">
      <c r="A6" s="24">
        <v>1</v>
      </c>
      <c r="B6" s="144">
        <v>13.58</v>
      </c>
      <c r="C6" s="144">
        <v>9.14</v>
      </c>
      <c r="D6" s="150">
        <v>10.8</v>
      </c>
      <c r="E6" s="26">
        <v>117.54</v>
      </c>
      <c r="F6" s="70">
        <v>5</v>
      </c>
      <c r="G6" s="124">
        <v>5</v>
      </c>
      <c r="H6" s="27">
        <v>3.2279</v>
      </c>
      <c r="I6" s="27">
        <v>6.2818</v>
      </c>
      <c r="J6" s="29">
        <v>919319</v>
      </c>
      <c r="K6" s="36">
        <v>12.7</v>
      </c>
    </row>
    <row r="7" spans="1:11" ht="21" customHeight="1">
      <c r="A7" s="21">
        <v>2</v>
      </c>
      <c r="B7" s="145">
        <v>18.28</v>
      </c>
      <c r="C7" s="145">
        <v>9.14</v>
      </c>
      <c r="D7" s="147">
        <v>13.2</v>
      </c>
      <c r="E7" s="31">
        <v>118.77</v>
      </c>
      <c r="F7" s="71">
        <v>5</v>
      </c>
      <c r="G7" s="124">
        <v>5</v>
      </c>
      <c r="H7" s="28">
        <v>3.2383</v>
      </c>
      <c r="I7" s="28">
        <v>6.3022</v>
      </c>
      <c r="J7" s="32">
        <v>2144139</v>
      </c>
      <c r="K7" s="22">
        <v>28.7</v>
      </c>
    </row>
    <row r="8" spans="1:11" ht="21" customHeight="1">
      <c r="A8" s="21">
        <v>3</v>
      </c>
      <c r="B8" s="145">
        <v>31.1</v>
      </c>
      <c r="C8" s="145">
        <v>9.78</v>
      </c>
      <c r="D8" s="147">
        <v>1</v>
      </c>
      <c r="E8" s="31">
        <v>122.01</v>
      </c>
      <c r="F8" s="71">
        <v>5</v>
      </c>
      <c r="G8" s="124">
        <v>5</v>
      </c>
      <c r="H8" s="28">
        <v>2.7208</v>
      </c>
      <c r="I8" s="28">
        <v>6.3508</v>
      </c>
      <c r="J8" s="32">
        <v>4168800</v>
      </c>
      <c r="K8" s="22">
        <v>0.8</v>
      </c>
    </row>
    <row r="9" spans="1:11" ht="21" customHeight="1">
      <c r="A9" s="21">
        <v>4</v>
      </c>
      <c r="B9" s="145">
        <v>31.1</v>
      </c>
      <c r="C9" s="145">
        <v>9.78</v>
      </c>
      <c r="D9" s="147" t="s">
        <v>16</v>
      </c>
      <c r="E9" s="31">
        <v>125.25</v>
      </c>
      <c r="F9" s="71">
        <v>5</v>
      </c>
      <c r="G9" s="124">
        <v>5</v>
      </c>
      <c r="H9" s="28">
        <v>2.7413</v>
      </c>
      <c r="I9" s="28">
        <v>6.3991</v>
      </c>
      <c r="J9" s="32">
        <v>4115687</v>
      </c>
      <c r="K9" s="22">
        <v>0.9</v>
      </c>
    </row>
    <row r="10" spans="1:11" ht="21" customHeight="1">
      <c r="A10" s="21">
        <v>5</v>
      </c>
      <c r="B10" s="145">
        <v>31.1</v>
      </c>
      <c r="C10" s="145">
        <v>9.78</v>
      </c>
      <c r="D10" s="147" t="s">
        <v>16</v>
      </c>
      <c r="E10" s="31">
        <v>126.69</v>
      </c>
      <c r="F10" s="71">
        <v>5</v>
      </c>
      <c r="G10" s="124">
        <v>5</v>
      </c>
      <c r="H10" s="28">
        <v>2.7504</v>
      </c>
      <c r="I10" s="28">
        <v>6.4204</v>
      </c>
      <c r="J10" s="32">
        <v>2320731</v>
      </c>
      <c r="K10" s="22">
        <v>1.4</v>
      </c>
    </row>
    <row r="11" spans="1:11" ht="21" customHeight="1">
      <c r="A11" s="21">
        <v>6</v>
      </c>
      <c r="B11" s="145">
        <v>15.86</v>
      </c>
      <c r="C11" s="145">
        <v>9.78</v>
      </c>
      <c r="D11" s="147" t="s">
        <v>16</v>
      </c>
      <c r="E11" s="31">
        <v>127.05</v>
      </c>
      <c r="F11" s="71">
        <v>5</v>
      </c>
      <c r="G11" s="124">
        <v>5</v>
      </c>
      <c r="H11" s="28">
        <v>2.7526</v>
      </c>
      <c r="I11" s="28">
        <v>6.4258</v>
      </c>
      <c r="J11" s="32">
        <v>1241858</v>
      </c>
      <c r="K11" s="22">
        <v>0.6</v>
      </c>
    </row>
    <row r="12" spans="1:11" ht="21" customHeight="1">
      <c r="A12" s="21">
        <v>7</v>
      </c>
      <c r="B12" s="145">
        <v>15.86</v>
      </c>
      <c r="C12" s="145">
        <v>9.78</v>
      </c>
      <c r="D12" s="147">
        <v>1.4</v>
      </c>
      <c r="E12" s="31">
        <v>127.32</v>
      </c>
      <c r="F12" s="71">
        <v>5</v>
      </c>
      <c r="G12" s="124">
        <v>5</v>
      </c>
      <c r="H12" s="28">
        <v>2.7543</v>
      </c>
      <c r="I12" s="28">
        <v>4.2954</v>
      </c>
      <c r="J12" s="32">
        <v>1038829</v>
      </c>
      <c r="K12" s="22">
        <v>0.5</v>
      </c>
    </row>
    <row r="13" spans="1:11" ht="21" customHeight="1">
      <c r="A13" s="21">
        <v>8</v>
      </c>
      <c r="B13" s="145">
        <v>9.56</v>
      </c>
      <c r="C13" s="145">
        <v>9.14</v>
      </c>
      <c r="D13" s="147">
        <v>10</v>
      </c>
      <c r="E13" s="31">
        <v>127.5</v>
      </c>
      <c r="F13" s="71">
        <v>5</v>
      </c>
      <c r="G13" s="124">
        <v>5</v>
      </c>
      <c r="H13" s="28">
        <v>2.7554</v>
      </c>
      <c r="I13" s="28">
        <v>5.3659</v>
      </c>
      <c r="J13" s="32">
        <v>879196</v>
      </c>
      <c r="K13" s="22">
        <v>12.3</v>
      </c>
    </row>
    <row r="14" spans="1:11" ht="21" customHeight="1">
      <c r="A14" s="21">
        <v>9</v>
      </c>
      <c r="B14" s="145">
        <v>14.69</v>
      </c>
      <c r="C14" s="145">
        <v>9.14</v>
      </c>
      <c r="D14" s="147">
        <v>7</v>
      </c>
      <c r="E14" s="31">
        <v>128.22</v>
      </c>
      <c r="F14" s="71">
        <v>5</v>
      </c>
      <c r="G14" s="124">
        <v>5</v>
      </c>
      <c r="H14" s="28">
        <v>2.76</v>
      </c>
      <c r="I14" s="28">
        <v>6.443</v>
      </c>
      <c r="J14" s="32">
        <v>1580790</v>
      </c>
      <c r="K14" s="22">
        <v>7.2</v>
      </c>
    </row>
    <row r="15" spans="1:11" ht="21" customHeight="1">
      <c r="A15" s="21">
        <v>10</v>
      </c>
      <c r="B15" s="145">
        <v>27.11</v>
      </c>
      <c r="C15" s="145">
        <v>9.78</v>
      </c>
      <c r="D15" s="147">
        <v>3.9</v>
      </c>
      <c r="E15" s="31">
        <v>129.3</v>
      </c>
      <c r="F15" s="71">
        <v>5</v>
      </c>
      <c r="G15" s="124">
        <v>5</v>
      </c>
      <c r="H15" s="28">
        <v>2.7667</v>
      </c>
      <c r="I15" s="28">
        <v>6.4589</v>
      </c>
      <c r="J15" s="32">
        <v>1964639</v>
      </c>
      <c r="K15" s="43">
        <v>4.7</v>
      </c>
    </row>
    <row r="16" spans="1:11" ht="21" customHeight="1">
      <c r="A16" s="21">
        <v>11</v>
      </c>
      <c r="B16" s="145">
        <v>20.65</v>
      </c>
      <c r="C16" s="145">
        <v>9.78</v>
      </c>
      <c r="D16" s="147">
        <v>12.5</v>
      </c>
      <c r="E16" s="31">
        <v>130.11</v>
      </c>
      <c r="F16" s="71">
        <v>5</v>
      </c>
      <c r="G16" s="124">
        <v>5</v>
      </c>
      <c r="H16" s="28">
        <v>2.7718</v>
      </c>
      <c r="I16" s="28">
        <v>6.4708</v>
      </c>
      <c r="J16" s="32">
        <v>886991</v>
      </c>
      <c r="K16" s="22">
        <v>27.1</v>
      </c>
    </row>
    <row r="17" spans="1:11" ht="21" customHeight="1">
      <c r="A17" s="21">
        <v>12</v>
      </c>
      <c r="B17" s="145">
        <v>28.45</v>
      </c>
      <c r="C17" s="145">
        <v>9.78</v>
      </c>
      <c r="D17" s="147">
        <v>5.7</v>
      </c>
      <c r="E17" s="31">
        <v>130.92</v>
      </c>
      <c r="F17" s="71">
        <v>5</v>
      </c>
      <c r="G17" s="124">
        <v>5</v>
      </c>
      <c r="H17" s="28">
        <v>2.7768</v>
      </c>
      <c r="I17" s="28">
        <v>5.4078</v>
      </c>
      <c r="J17" s="32">
        <v>1699061</v>
      </c>
      <c r="K17" s="22">
        <v>10.9</v>
      </c>
    </row>
    <row r="18" spans="1:11" ht="21" customHeight="1">
      <c r="A18" s="21">
        <v>13</v>
      </c>
      <c r="B18" s="145">
        <v>28.45</v>
      </c>
      <c r="C18" s="145">
        <v>9.78</v>
      </c>
      <c r="D18" s="147">
        <v>20.8</v>
      </c>
      <c r="E18" s="31">
        <v>131.82</v>
      </c>
      <c r="F18" s="71">
        <v>5</v>
      </c>
      <c r="G18" s="124">
        <v>5</v>
      </c>
      <c r="H18" s="28">
        <v>2.7824</v>
      </c>
      <c r="I18" s="28">
        <v>5.4187</v>
      </c>
      <c r="J18" s="32">
        <v>1697550</v>
      </c>
      <c r="K18" s="22">
        <v>16.9</v>
      </c>
    </row>
    <row r="19" spans="1:11" ht="21" customHeight="1">
      <c r="A19" s="21">
        <v>14</v>
      </c>
      <c r="B19" s="145">
        <v>28.45</v>
      </c>
      <c r="C19" s="145">
        <v>9.78</v>
      </c>
      <c r="D19" s="147">
        <v>17.5</v>
      </c>
      <c r="E19" s="31">
        <v>132.9</v>
      </c>
      <c r="F19" s="71">
        <v>5</v>
      </c>
      <c r="G19" s="124">
        <v>5</v>
      </c>
      <c r="H19" s="28">
        <v>2.7886</v>
      </c>
      <c r="I19" s="28">
        <v>5.4308</v>
      </c>
      <c r="J19" s="32">
        <v>1877574</v>
      </c>
      <c r="K19" s="22">
        <v>11.4</v>
      </c>
    </row>
    <row r="20" spans="1:11" ht="21" customHeight="1">
      <c r="A20" s="21">
        <v>15</v>
      </c>
      <c r="B20" s="145">
        <v>32.66</v>
      </c>
      <c r="C20" s="145">
        <v>9.78</v>
      </c>
      <c r="D20" s="147" t="s">
        <v>16</v>
      </c>
      <c r="E20" s="31">
        <v>135.2</v>
      </c>
      <c r="F20" s="71">
        <v>5</v>
      </c>
      <c r="G20" s="124">
        <v>5</v>
      </c>
      <c r="H20" s="28">
        <v>2.8014</v>
      </c>
      <c r="I20" s="28">
        <v>5.4558</v>
      </c>
      <c r="J20" s="32">
        <v>3098657</v>
      </c>
      <c r="K20" s="22" t="s">
        <v>16</v>
      </c>
    </row>
    <row r="21" spans="1:11" ht="21" customHeight="1">
      <c r="A21" s="21">
        <v>16</v>
      </c>
      <c r="B21" s="145">
        <v>32.66</v>
      </c>
      <c r="C21" s="145">
        <v>9.78</v>
      </c>
      <c r="D21" s="147">
        <v>3.2</v>
      </c>
      <c r="E21" s="31">
        <v>135.7</v>
      </c>
      <c r="F21" s="71">
        <v>16</v>
      </c>
      <c r="G21" s="124">
        <v>24</v>
      </c>
      <c r="H21" s="28">
        <v>2.8042</v>
      </c>
      <c r="I21" s="28">
        <v>5.4613</v>
      </c>
      <c r="J21" s="32">
        <v>2267770</v>
      </c>
      <c r="K21" s="22">
        <v>7.6</v>
      </c>
    </row>
    <row r="22" spans="1:11" ht="21" customHeight="1">
      <c r="A22" s="21">
        <v>17</v>
      </c>
      <c r="B22" s="145">
        <v>31.1</v>
      </c>
      <c r="C22" s="145">
        <v>9.14</v>
      </c>
      <c r="D22" s="147">
        <v>6.5</v>
      </c>
      <c r="E22" s="31">
        <v>135</v>
      </c>
      <c r="F22" s="71">
        <v>16</v>
      </c>
      <c r="G22" s="124">
        <v>24</v>
      </c>
      <c r="H22" s="28">
        <v>2.8003</v>
      </c>
      <c r="I22" s="28">
        <v>5.996</v>
      </c>
      <c r="J22" s="32">
        <v>1450140</v>
      </c>
      <c r="K22" s="22" t="s">
        <v>16</v>
      </c>
    </row>
    <row r="23" spans="1:11" ht="21" customHeight="1">
      <c r="A23" s="21">
        <v>18</v>
      </c>
      <c r="B23" s="145">
        <v>31.1</v>
      </c>
      <c r="C23" s="145">
        <v>9.14</v>
      </c>
      <c r="D23" s="147">
        <v>11.2</v>
      </c>
      <c r="E23" s="31">
        <v>134.2</v>
      </c>
      <c r="F23" s="71">
        <v>16</v>
      </c>
      <c r="G23" s="124">
        <v>24</v>
      </c>
      <c r="H23" s="28">
        <v>2.7958</v>
      </c>
      <c r="I23" s="28">
        <v>5.9864</v>
      </c>
      <c r="J23" s="32">
        <v>1350003</v>
      </c>
      <c r="K23" s="22">
        <v>25.3</v>
      </c>
    </row>
    <row r="24" spans="1:11" ht="21" customHeight="1">
      <c r="A24" s="21">
        <v>19</v>
      </c>
      <c r="B24" s="145">
        <v>34.25</v>
      </c>
      <c r="C24" s="145">
        <v>9.78</v>
      </c>
      <c r="D24" s="147">
        <v>1.6</v>
      </c>
      <c r="E24" s="31">
        <v>133.7</v>
      </c>
      <c r="F24" s="71">
        <v>16</v>
      </c>
      <c r="G24" s="124">
        <v>24</v>
      </c>
      <c r="H24" s="28">
        <v>2.7931</v>
      </c>
      <c r="I24" s="28">
        <v>5.9804</v>
      </c>
      <c r="J24" s="32">
        <v>1640586</v>
      </c>
      <c r="K24" s="22" t="s">
        <v>16</v>
      </c>
    </row>
    <row r="25" spans="1:11" ht="21" customHeight="1">
      <c r="A25" s="21">
        <v>20</v>
      </c>
      <c r="B25" s="145">
        <v>34.25</v>
      </c>
      <c r="C25" s="145">
        <v>9.78</v>
      </c>
      <c r="D25" s="147" t="s">
        <v>16</v>
      </c>
      <c r="E25" s="31">
        <v>133.1</v>
      </c>
      <c r="F25" s="71">
        <v>16</v>
      </c>
      <c r="G25" s="124">
        <v>24</v>
      </c>
      <c r="H25" s="28">
        <v>2.7897</v>
      </c>
      <c r="I25" s="28">
        <v>9.9732</v>
      </c>
      <c r="J25" s="32">
        <v>1536733</v>
      </c>
      <c r="K25" s="22" t="s">
        <v>16</v>
      </c>
    </row>
    <row r="26" spans="1:11" ht="21" customHeight="1">
      <c r="A26" s="21">
        <v>21</v>
      </c>
      <c r="B26" s="145">
        <v>34.25</v>
      </c>
      <c r="C26" s="145">
        <v>9.78</v>
      </c>
      <c r="D26" s="147">
        <v>3.4</v>
      </c>
      <c r="E26" s="31">
        <v>132.5</v>
      </c>
      <c r="F26" s="71">
        <v>16</v>
      </c>
      <c r="G26" s="124">
        <v>24</v>
      </c>
      <c r="H26" s="28">
        <v>2.7864</v>
      </c>
      <c r="I26" s="59">
        <v>5.966</v>
      </c>
      <c r="J26" s="32">
        <v>1562911</v>
      </c>
      <c r="K26" s="22">
        <v>15.4</v>
      </c>
    </row>
    <row r="27" spans="1:11" ht="21" customHeight="1">
      <c r="A27" s="21">
        <v>22</v>
      </c>
      <c r="B27" s="145">
        <v>46.75</v>
      </c>
      <c r="C27" s="145">
        <v>9.78</v>
      </c>
      <c r="D27" s="147">
        <v>7.6</v>
      </c>
      <c r="E27" s="31">
        <v>133.2</v>
      </c>
      <c r="F27" s="71">
        <v>16</v>
      </c>
      <c r="G27" s="124">
        <v>24</v>
      </c>
      <c r="H27" s="28">
        <v>2.7903</v>
      </c>
      <c r="I27" s="28">
        <v>5.9744</v>
      </c>
      <c r="J27" s="32">
        <v>2862911</v>
      </c>
      <c r="K27" s="22">
        <v>1.8</v>
      </c>
    </row>
    <row r="28" spans="1:11" ht="21" customHeight="1">
      <c r="A28" s="21">
        <v>23</v>
      </c>
      <c r="B28" s="145">
        <v>24.25</v>
      </c>
      <c r="C28" s="145">
        <v>9.78</v>
      </c>
      <c r="D28" s="147">
        <v>2.9</v>
      </c>
      <c r="E28" s="31">
        <v>133.5</v>
      </c>
      <c r="F28" s="71">
        <v>16</v>
      </c>
      <c r="G28" s="124">
        <v>24</v>
      </c>
      <c r="H28" s="28">
        <v>2.7919</v>
      </c>
      <c r="I28" s="28">
        <v>5.4373</v>
      </c>
      <c r="J28" s="32">
        <v>2427222</v>
      </c>
      <c r="K28" s="22" t="s">
        <v>16</v>
      </c>
    </row>
    <row r="29" spans="1:11" ht="21" customHeight="1">
      <c r="A29" s="21">
        <v>24</v>
      </c>
      <c r="B29" s="145">
        <v>24.25</v>
      </c>
      <c r="C29" s="145">
        <v>9.78</v>
      </c>
      <c r="D29" s="147">
        <v>7.3</v>
      </c>
      <c r="E29" s="31">
        <v>132.9</v>
      </c>
      <c r="F29" s="71">
        <v>16</v>
      </c>
      <c r="G29" s="124">
        <v>24</v>
      </c>
      <c r="H29" s="28">
        <v>2.7886</v>
      </c>
      <c r="I29" s="28">
        <v>5.9708</v>
      </c>
      <c r="J29" s="32">
        <v>1456700</v>
      </c>
      <c r="K29" s="22" t="s">
        <v>16</v>
      </c>
    </row>
    <row r="30" spans="1:11" ht="21" customHeight="1">
      <c r="A30" s="21">
        <v>25</v>
      </c>
      <c r="B30" s="145">
        <v>24.25</v>
      </c>
      <c r="C30" s="145">
        <v>9.78</v>
      </c>
      <c r="D30" s="147" t="s">
        <v>16</v>
      </c>
      <c r="E30" s="31">
        <v>132.1</v>
      </c>
      <c r="F30" s="71">
        <v>16</v>
      </c>
      <c r="G30" s="124">
        <v>24</v>
      </c>
      <c r="H30" s="28">
        <v>2.7841</v>
      </c>
      <c r="I30" s="28">
        <v>5.9612</v>
      </c>
      <c r="J30" s="32">
        <v>1353114</v>
      </c>
      <c r="K30" s="22">
        <v>1.6</v>
      </c>
    </row>
    <row r="31" spans="1:11" ht="21" customHeight="1">
      <c r="A31" s="21">
        <v>26</v>
      </c>
      <c r="B31" s="145">
        <v>24.25</v>
      </c>
      <c r="C31" s="145">
        <v>9.78</v>
      </c>
      <c r="D31" s="147">
        <v>6.2</v>
      </c>
      <c r="E31" s="31">
        <v>131.28</v>
      </c>
      <c r="F31" s="71">
        <v>16</v>
      </c>
      <c r="G31" s="124">
        <v>24</v>
      </c>
      <c r="H31" s="28">
        <v>2.7791</v>
      </c>
      <c r="I31" s="28">
        <v>5.9503</v>
      </c>
      <c r="J31" s="32">
        <v>1339793</v>
      </c>
      <c r="K31" s="22" t="s">
        <v>16</v>
      </c>
    </row>
    <row r="32" spans="1:11" ht="21" customHeight="1">
      <c r="A32" s="21">
        <v>27</v>
      </c>
      <c r="B32" s="145">
        <v>14.69</v>
      </c>
      <c r="C32" s="145">
        <v>9.14</v>
      </c>
      <c r="D32" s="147">
        <v>27.4</v>
      </c>
      <c r="E32" s="31">
        <v>130.2</v>
      </c>
      <c r="F32" s="71">
        <v>16</v>
      </c>
      <c r="G32" s="124">
        <v>24</v>
      </c>
      <c r="H32" s="28">
        <v>2.7724</v>
      </c>
      <c r="I32" s="28">
        <v>5.9358</v>
      </c>
      <c r="J32" s="32">
        <v>1076319</v>
      </c>
      <c r="K32" s="22">
        <v>7.9</v>
      </c>
    </row>
    <row r="33" spans="1:11" ht="21" customHeight="1">
      <c r="A33" s="21">
        <v>28</v>
      </c>
      <c r="B33" s="145">
        <v>37.3</v>
      </c>
      <c r="C33" s="145">
        <v>9.78</v>
      </c>
      <c r="D33" s="147">
        <v>1.3</v>
      </c>
      <c r="E33" s="31">
        <v>133.3</v>
      </c>
      <c r="F33" s="71">
        <v>16</v>
      </c>
      <c r="G33" s="124">
        <v>24</v>
      </c>
      <c r="H33" s="34">
        <v>2.7908</v>
      </c>
      <c r="I33" s="28">
        <v>5.9756</v>
      </c>
      <c r="J33" s="32">
        <v>5241588</v>
      </c>
      <c r="K33" s="22">
        <v>40.6</v>
      </c>
    </row>
    <row r="34" spans="1:11" ht="21" customHeight="1">
      <c r="A34" s="21">
        <v>29</v>
      </c>
      <c r="B34" s="145">
        <v>32.66</v>
      </c>
      <c r="C34" s="145">
        <v>9.78</v>
      </c>
      <c r="D34" s="147" t="s">
        <v>16</v>
      </c>
      <c r="E34" s="33">
        <v>137.5</v>
      </c>
      <c r="F34" s="71">
        <v>16</v>
      </c>
      <c r="G34" s="124">
        <v>24</v>
      </c>
      <c r="H34" s="28">
        <v>2.8142</v>
      </c>
      <c r="I34" s="34">
        <v>6.0259</v>
      </c>
      <c r="J34" s="32">
        <v>6355620</v>
      </c>
      <c r="K34" s="22" t="s">
        <v>16</v>
      </c>
    </row>
    <row r="35" spans="1:11" ht="21" customHeight="1">
      <c r="A35" s="21">
        <v>30</v>
      </c>
      <c r="B35" s="145">
        <v>25.85</v>
      </c>
      <c r="C35" s="145">
        <v>9.78</v>
      </c>
      <c r="D35" s="147" t="s">
        <v>16</v>
      </c>
      <c r="E35" s="31">
        <v>138.8</v>
      </c>
      <c r="F35" s="71">
        <v>16</v>
      </c>
      <c r="G35" s="124">
        <v>24</v>
      </c>
      <c r="H35" s="34">
        <v>2.2582</v>
      </c>
      <c r="I35" s="28">
        <v>6.0414</v>
      </c>
      <c r="J35" s="32">
        <v>3398769</v>
      </c>
      <c r="K35" s="22" t="s">
        <v>16</v>
      </c>
    </row>
    <row r="36" spans="1:11" ht="21" customHeight="1">
      <c r="A36" s="21">
        <v>31</v>
      </c>
      <c r="B36" s="158">
        <v>25.85</v>
      </c>
      <c r="C36" s="145">
        <v>9.78</v>
      </c>
      <c r="D36" s="147">
        <v>97.3</v>
      </c>
      <c r="E36" s="47">
        <v>138.5</v>
      </c>
      <c r="F36" s="71">
        <v>16</v>
      </c>
      <c r="G36" s="124">
        <v>24</v>
      </c>
      <c r="H36" s="48">
        <v>2.5946</v>
      </c>
      <c r="I36" s="48">
        <v>6.0378</v>
      </c>
      <c r="J36" s="50">
        <v>1816552</v>
      </c>
      <c r="K36" s="22" t="s">
        <v>16</v>
      </c>
    </row>
    <row r="37" spans="1:11" ht="21" customHeight="1">
      <c r="A37" s="87" t="s">
        <v>1</v>
      </c>
      <c r="B37" s="76">
        <f aca="true" t="shared" si="0" ref="B37:J37">SUM(B6:B36)</f>
        <v>824.61</v>
      </c>
      <c r="C37" s="76">
        <f t="shared" si="0"/>
        <v>298.6999999999999</v>
      </c>
      <c r="D37" s="89">
        <f t="shared" si="0"/>
        <v>279.7</v>
      </c>
      <c r="E37" s="108">
        <f t="shared" si="0"/>
        <v>4056.08</v>
      </c>
      <c r="F37" s="127">
        <f>SUM(F6:F36)</f>
        <v>331</v>
      </c>
      <c r="G37" s="128"/>
      <c r="H37" s="91">
        <f t="shared" si="0"/>
        <v>86.32240000000002</v>
      </c>
      <c r="I37" s="91">
        <f>SUM(I6:I36)</f>
        <v>187.60100000000003</v>
      </c>
      <c r="J37" s="92">
        <f t="shared" si="0"/>
        <v>66770552</v>
      </c>
      <c r="K37" s="89">
        <f>SUM(K6:K36)</f>
        <v>236.30000000000004</v>
      </c>
    </row>
    <row r="38" spans="1:11" ht="23.25">
      <c r="A38" s="93" t="s">
        <v>2</v>
      </c>
      <c r="B38" s="94">
        <f aca="true" t="shared" si="1" ref="B38:K38">AVERAGE(B6:B36)</f>
        <v>26.600322580645162</v>
      </c>
      <c r="C38" s="94">
        <f t="shared" si="1"/>
        <v>9.635483870967738</v>
      </c>
      <c r="D38" s="95">
        <f>AVERAGE(D6:D36)</f>
        <v>12.160869565217391</v>
      </c>
      <c r="E38" s="94">
        <f t="shared" si="1"/>
        <v>130.84129032258065</v>
      </c>
      <c r="F38" s="129">
        <f>AVERAGE(F6:F36)</f>
        <v>10.67741935483871</v>
      </c>
      <c r="G38" s="130"/>
      <c r="H38" s="97">
        <f t="shared" si="1"/>
        <v>2.784593548387097</v>
      </c>
      <c r="I38" s="97">
        <f t="shared" si="1"/>
        <v>6.051645161290323</v>
      </c>
      <c r="J38" s="98">
        <f t="shared" si="1"/>
        <v>2153888.7741935486</v>
      </c>
      <c r="K38" s="95">
        <f t="shared" si="1"/>
        <v>11.252380952380955</v>
      </c>
    </row>
    <row r="39" spans="4:11" ht="21">
      <c r="D39" s="2"/>
      <c r="E39" s="2"/>
      <c r="F39" s="2"/>
      <c r="G39" s="2"/>
      <c r="H39" s="2"/>
      <c r="I39" s="2"/>
      <c r="J39" s="2"/>
      <c r="K39" s="2"/>
    </row>
  </sheetData>
  <sheetProtection/>
  <mergeCells count="7">
    <mergeCell ref="F4:G4"/>
    <mergeCell ref="F37:G37"/>
    <mergeCell ref="F38:G38"/>
    <mergeCell ref="A1:K1"/>
    <mergeCell ref="A2:K2"/>
    <mergeCell ref="B3:D3"/>
    <mergeCell ref="E3:K3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L45"/>
  <sheetViews>
    <sheetView zoomScalePageLayoutView="0" workbookViewId="0" topLeftCell="A1">
      <selection activeCell="B3" sqref="B3:D35"/>
    </sheetView>
  </sheetViews>
  <sheetFormatPr defaultColWidth="9.140625" defaultRowHeight="12.75"/>
  <cols>
    <col min="1" max="1" width="5.28125" style="1" bestFit="1" customWidth="1"/>
    <col min="2" max="3" width="14.7109375" style="1" customWidth="1"/>
    <col min="4" max="4" width="5.421875" style="1" bestFit="1" customWidth="1"/>
    <col min="5" max="6" width="10.7109375" style="1" customWidth="1"/>
    <col min="7" max="7" width="2.8515625" style="1" customWidth="1"/>
    <col min="8" max="9" width="10.7109375" style="1" customWidth="1"/>
    <col min="10" max="10" width="11.421875" style="1" customWidth="1"/>
    <col min="11" max="11" width="5.421875" style="1" bestFit="1" customWidth="1"/>
    <col min="12" max="16384" width="9.140625" style="1" customWidth="1"/>
  </cols>
  <sheetData>
    <row r="1" spans="1:11" ht="26.25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4" customHeight="1">
      <c r="A2" s="138" t="s">
        <v>24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21" customHeight="1">
      <c r="A3" s="78"/>
      <c r="B3" s="139" t="s">
        <v>5</v>
      </c>
      <c r="C3" s="140"/>
      <c r="D3" s="141"/>
      <c r="E3" s="133" t="s">
        <v>11</v>
      </c>
      <c r="F3" s="134"/>
      <c r="G3" s="134"/>
      <c r="H3" s="134"/>
      <c r="I3" s="134"/>
      <c r="J3" s="134"/>
      <c r="K3" s="135"/>
    </row>
    <row r="4" spans="1:12" ht="21" customHeight="1">
      <c r="A4" s="79" t="s">
        <v>0</v>
      </c>
      <c r="B4" s="142" t="s">
        <v>3</v>
      </c>
      <c r="C4" s="142" t="s">
        <v>4</v>
      </c>
      <c r="D4" s="142" t="s">
        <v>13</v>
      </c>
      <c r="E4" s="80" t="s">
        <v>15</v>
      </c>
      <c r="F4" s="125" t="s">
        <v>6</v>
      </c>
      <c r="G4" s="126"/>
      <c r="H4" s="81" t="s">
        <v>7</v>
      </c>
      <c r="I4" s="82" t="s">
        <v>8</v>
      </c>
      <c r="J4" s="81" t="s">
        <v>9</v>
      </c>
      <c r="K4" s="82" t="s">
        <v>13</v>
      </c>
      <c r="L4" s="3"/>
    </row>
    <row r="5" spans="1:11" ht="21" customHeight="1">
      <c r="A5" s="83"/>
      <c r="B5" s="143" t="s">
        <v>28</v>
      </c>
      <c r="C5" s="143" t="s">
        <v>28</v>
      </c>
      <c r="D5" s="143" t="s">
        <v>14</v>
      </c>
      <c r="E5" s="84" t="s">
        <v>29</v>
      </c>
      <c r="F5" s="84" t="s">
        <v>28</v>
      </c>
      <c r="G5" s="123" t="s">
        <v>34</v>
      </c>
      <c r="H5" s="85" t="s">
        <v>28</v>
      </c>
      <c r="I5" s="86" t="s">
        <v>28</v>
      </c>
      <c r="J5" s="85" t="s">
        <v>10</v>
      </c>
      <c r="K5" s="86" t="s">
        <v>14</v>
      </c>
    </row>
    <row r="6" spans="1:11" s="30" customFormat="1" ht="21" customHeight="1">
      <c r="A6" s="24">
        <v>1</v>
      </c>
      <c r="B6" s="151">
        <v>53.45</v>
      </c>
      <c r="C6" s="151">
        <v>10.37</v>
      </c>
      <c r="D6" s="159">
        <v>1.4</v>
      </c>
      <c r="E6" s="26">
        <v>139.2</v>
      </c>
      <c r="F6" s="70">
        <v>16</v>
      </c>
      <c r="G6" s="124">
        <v>24</v>
      </c>
      <c r="H6" s="14">
        <v>2.5982</v>
      </c>
      <c r="I6" s="14">
        <v>4.9517</v>
      </c>
      <c r="J6" s="73">
        <v>2730881</v>
      </c>
      <c r="K6" s="66">
        <v>98.5</v>
      </c>
    </row>
    <row r="7" spans="1:11" s="30" customFormat="1" ht="21" customHeight="1">
      <c r="A7" s="21">
        <v>2</v>
      </c>
      <c r="B7" s="152">
        <v>46.75</v>
      </c>
      <c r="C7" s="152">
        <v>6.58</v>
      </c>
      <c r="D7" s="153">
        <v>4.3</v>
      </c>
      <c r="E7" s="31">
        <v>143.8</v>
      </c>
      <c r="F7" s="71">
        <v>5</v>
      </c>
      <c r="G7" s="124">
        <v>5</v>
      </c>
      <c r="H7" s="17">
        <v>0.9131</v>
      </c>
      <c r="I7" s="17">
        <v>4.9962</v>
      </c>
      <c r="J7" s="74">
        <v>5740578</v>
      </c>
      <c r="K7" s="19">
        <v>1.8</v>
      </c>
    </row>
    <row r="8" spans="1:11" s="30" customFormat="1" ht="21" customHeight="1">
      <c r="A8" s="21">
        <v>3</v>
      </c>
      <c r="B8" s="152">
        <v>27.11</v>
      </c>
      <c r="C8" s="152">
        <v>6.12</v>
      </c>
      <c r="D8" s="153">
        <v>6.2</v>
      </c>
      <c r="E8" s="31">
        <v>145.9</v>
      </c>
      <c r="F8" s="71">
        <v>5</v>
      </c>
      <c r="G8" s="124">
        <v>5</v>
      </c>
      <c r="H8" s="17">
        <v>0.9168</v>
      </c>
      <c r="I8" s="17">
        <v>5.0163</v>
      </c>
      <c r="J8" s="74">
        <v>2703863</v>
      </c>
      <c r="K8" s="19">
        <v>0.6</v>
      </c>
    </row>
    <row r="9" spans="1:11" s="30" customFormat="1" ht="21" customHeight="1">
      <c r="A9" s="21">
        <v>4</v>
      </c>
      <c r="B9" s="152">
        <v>20.65</v>
      </c>
      <c r="C9" s="152">
        <v>9.78</v>
      </c>
      <c r="D9" s="153">
        <v>1.3</v>
      </c>
      <c r="E9" s="31">
        <v>147.03</v>
      </c>
      <c r="F9" s="71">
        <v>5</v>
      </c>
      <c r="G9" s="124">
        <v>5</v>
      </c>
      <c r="H9" s="17" t="s">
        <v>16</v>
      </c>
      <c r="I9" s="17">
        <v>5.0297</v>
      </c>
      <c r="J9" s="74">
        <v>1994015</v>
      </c>
      <c r="K9" s="19">
        <v>6.6</v>
      </c>
    </row>
    <row r="10" spans="1:11" s="30" customFormat="1" ht="21" customHeight="1">
      <c r="A10" s="21">
        <v>5</v>
      </c>
      <c r="B10" s="152">
        <v>12.5</v>
      </c>
      <c r="C10" s="152">
        <v>9.14</v>
      </c>
      <c r="D10" s="153">
        <v>23</v>
      </c>
      <c r="E10" s="31">
        <v>148.32</v>
      </c>
      <c r="F10" s="71">
        <v>5</v>
      </c>
      <c r="G10" s="124">
        <v>5</v>
      </c>
      <c r="H10" s="17" t="s">
        <v>16</v>
      </c>
      <c r="I10" s="17">
        <v>5.0383</v>
      </c>
      <c r="J10" s="74">
        <v>1511666</v>
      </c>
      <c r="K10" s="16">
        <v>4.8</v>
      </c>
    </row>
    <row r="11" spans="1:11" s="30" customFormat="1" ht="21" customHeight="1">
      <c r="A11" s="21">
        <v>6</v>
      </c>
      <c r="B11" s="152">
        <v>31.1</v>
      </c>
      <c r="C11" s="152">
        <v>9.78</v>
      </c>
      <c r="D11" s="153">
        <v>39</v>
      </c>
      <c r="E11" s="31">
        <v>151.84</v>
      </c>
      <c r="F11" s="71">
        <v>5</v>
      </c>
      <c r="G11" s="124">
        <v>5</v>
      </c>
      <c r="H11" s="18">
        <v>2.0822</v>
      </c>
      <c r="I11" s="18">
        <v>6.1894</v>
      </c>
      <c r="J11" s="74">
        <v>4259241</v>
      </c>
      <c r="K11" s="16">
        <v>44.7</v>
      </c>
    </row>
    <row r="12" spans="1:11" s="30" customFormat="1" ht="21" customHeight="1">
      <c r="A12" s="21">
        <v>7</v>
      </c>
      <c r="B12" s="152">
        <v>48.4</v>
      </c>
      <c r="C12" s="152">
        <v>9.78</v>
      </c>
      <c r="D12" s="153">
        <v>3.4</v>
      </c>
      <c r="E12" s="31">
        <v>158.94</v>
      </c>
      <c r="F12" s="71" t="s">
        <v>16</v>
      </c>
      <c r="G12" s="71" t="s">
        <v>16</v>
      </c>
      <c r="H12" s="18">
        <v>1.7549</v>
      </c>
      <c r="I12" s="18">
        <v>6.2586</v>
      </c>
      <c r="J12" s="74">
        <v>7882817</v>
      </c>
      <c r="K12" s="19">
        <v>17.8</v>
      </c>
    </row>
    <row r="13" spans="1:11" s="30" customFormat="1" ht="21" customHeight="1">
      <c r="A13" s="21">
        <v>8</v>
      </c>
      <c r="B13" s="152">
        <v>73.45</v>
      </c>
      <c r="C13" s="152">
        <v>10.68</v>
      </c>
      <c r="D13" s="153">
        <v>2.1</v>
      </c>
      <c r="E13" s="31">
        <v>165.32</v>
      </c>
      <c r="F13" s="71" t="s">
        <v>16</v>
      </c>
      <c r="G13" s="71" t="s">
        <v>16</v>
      </c>
      <c r="H13" s="17">
        <v>0.9464</v>
      </c>
      <c r="I13" s="17">
        <v>3.4577</v>
      </c>
      <c r="J13" s="61">
        <v>6833363</v>
      </c>
      <c r="K13" s="19">
        <v>12.8</v>
      </c>
    </row>
    <row r="14" spans="1:11" s="30" customFormat="1" ht="21" customHeight="1">
      <c r="A14" s="21">
        <v>9</v>
      </c>
      <c r="B14" s="152">
        <v>64</v>
      </c>
      <c r="C14" s="152">
        <v>10.68</v>
      </c>
      <c r="D14" s="153">
        <v>8.9</v>
      </c>
      <c r="E14" s="31">
        <v>170.38</v>
      </c>
      <c r="F14" s="71" t="s">
        <v>16</v>
      </c>
      <c r="G14" s="71" t="s">
        <v>16</v>
      </c>
      <c r="H14" s="17" t="s">
        <v>16</v>
      </c>
      <c r="I14" s="17">
        <v>3.486</v>
      </c>
      <c r="J14" s="74">
        <v>5368966</v>
      </c>
      <c r="K14" s="19">
        <v>7</v>
      </c>
    </row>
    <row r="15" spans="1:11" s="30" customFormat="1" ht="21" customHeight="1">
      <c r="A15" s="21">
        <v>10</v>
      </c>
      <c r="B15" s="152">
        <v>60.3</v>
      </c>
      <c r="C15" s="152">
        <v>10.68</v>
      </c>
      <c r="D15" s="153">
        <v>2.1</v>
      </c>
      <c r="E15" s="31">
        <v>174.34</v>
      </c>
      <c r="F15" s="71">
        <v>5</v>
      </c>
      <c r="G15" s="124">
        <v>5</v>
      </c>
      <c r="H15" s="17" t="s">
        <v>16</v>
      </c>
      <c r="I15" s="18">
        <v>5.8365</v>
      </c>
      <c r="J15" s="74">
        <v>4499252</v>
      </c>
      <c r="K15" s="19" t="s">
        <v>16</v>
      </c>
    </row>
    <row r="16" spans="1:11" s="30" customFormat="1" ht="21" customHeight="1">
      <c r="A16" s="21">
        <v>11</v>
      </c>
      <c r="B16" s="152">
        <v>60.3</v>
      </c>
      <c r="C16" s="152">
        <v>10.68</v>
      </c>
      <c r="D16" s="153">
        <v>13.5</v>
      </c>
      <c r="E16" s="31">
        <v>176.6</v>
      </c>
      <c r="F16" s="71">
        <v>5</v>
      </c>
      <c r="G16" s="124">
        <v>5</v>
      </c>
      <c r="H16" s="17">
        <v>2.4069</v>
      </c>
      <c r="I16" s="17">
        <v>5.8588</v>
      </c>
      <c r="J16" s="74">
        <v>2965402</v>
      </c>
      <c r="K16" s="19">
        <v>0.9</v>
      </c>
    </row>
    <row r="17" spans="1:11" s="30" customFormat="1" ht="21" customHeight="1">
      <c r="A17" s="21">
        <v>12</v>
      </c>
      <c r="B17" s="152">
        <v>35.75</v>
      </c>
      <c r="C17" s="152">
        <v>9.78</v>
      </c>
      <c r="D17" s="153">
        <v>10.2</v>
      </c>
      <c r="E17" s="31">
        <v>178.2</v>
      </c>
      <c r="F17" s="71">
        <v>5</v>
      </c>
      <c r="G17" s="124">
        <v>5</v>
      </c>
      <c r="H17" s="17">
        <v>2.4135</v>
      </c>
      <c r="I17" s="17">
        <v>5.875</v>
      </c>
      <c r="J17" s="74">
        <v>2404156</v>
      </c>
      <c r="K17" s="19">
        <v>16.5</v>
      </c>
    </row>
    <row r="18" spans="1:11" s="30" customFormat="1" ht="21" customHeight="1">
      <c r="A18" s="21">
        <v>13</v>
      </c>
      <c r="B18" s="152">
        <v>28.45</v>
      </c>
      <c r="C18" s="152">
        <v>9.78</v>
      </c>
      <c r="D18" s="153">
        <v>9.8</v>
      </c>
      <c r="E18" s="31">
        <v>180</v>
      </c>
      <c r="F18" s="71">
        <v>5</v>
      </c>
      <c r="G18" s="124">
        <v>5</v>
      </c>
      <c r="H18" s="17">
        <v>2.4209</v>
      </c>
      <c r="I18" s="18">
        <v>6.4797</v>
      </c>
      <c r="J18" s="74">
        <v>2633058</v>
      </c>
      <c r="K18" s="19">
        <v>9.8</v>
      </c>
    </row>
    <row r="19" spans="1:11" s="30" customFormat="1" ht="21" customHeight="1">
      <c r="A19" s="21">
        <v>14</v>
      </c>
      <c r="B19" s="152">
        <v>27.11</v>
      </c>
      <c r="C19" s="152">
        <v>9.78</v>
      </c>
      <c r="D19" s="153">
        <v>23.4</v>
      </c>
      <c r="E19" s="15">
        <v>182.9</v>
      </c>
      <c r="F19" s="71">
        <v>5</v>
      </c>
      <c r="G19" s="124">
        <v>5</v>
      </c>
      <c r="H19" s="17">
        <v>2.4328</v>
      </c>
      <c r="I19" s="18">
        <v>6.5118</v>
      </c>
      <c r="J19" s="74">
        <v>3758512</v>
      </c>
      <c r="K19" s="19">
        <v>8.5</v>
      </c>
    </row>
    <row r="20" spans="1:11" s="30" customFormat="1" ht="21" customHeight="1">
      <c r="A20" s="21">
        <v>15</v>
      </c>
      <c r="B20" s="152">
        <v>62.2</v>
      </c>
      <c r="C20" s="152">
        <v>10.93</v>
      </c>
      <c r="D20" s="153">
        <v>0.9</v>
      </c>
      <c r="E20" s="15">
        <v>187.28</v>
      </c>
      <c r="F20" s="71">
        <v>5</v>
      </c>
      <c r="G20" s="124">
        <v>5</v>
      </c>
      <c r="H20" s="17">
        <v>2.4492</v>
      </c>
      <c r="I20" s="18">
        <v>4.7738</v>
      </c>
      <c r="J20" s="74">
        <v>5131637</v>
      </c>
      <c r="K20" s="19">
        <v>10.4</v>
      </c>
    </row>
    <row r="21" spans="1:11" s="30" customFormat="1" ht="21" customHeight="1">
      <c r="A21" s="21">
        <v>16</v>
      </c>
      <c r="B21" s="152">
        <v>67.71</v>
      </c>
      <c r="C21" s="152">
        <v>11.97</v>
      </c>
      <c r="D21" s="153" t="s">
        <v>16</v>
      </c>
      <c r="E21" s="15">
        <v>191.78</v>
      </c>
      <c r="F21" s="71">
        <v>16</v>
      </c>
      <c r="G21" s="124">
        <v>5</v>
      </c>
      <c r="H21" s="17">
        <v>3.079</v>
      </c>
      <c r="I21" s="18">
        <v>6.5962</v>
      </c>
      <c r="J21" s="74">
        <v>5217307</v>
      </c>
      <c r="K21" s="19">
        <v>10.6</v>
      </c>
    </row>
    <row r="22" spans="1:11" s="30" customFormat="1" ht="21" customHeight="1">
      <c r="A22" s="21">
        <v>17</v>
      </c>
      <c r="B22" s="152">
        <v>50.06</v>
      </c>
      <c r="C22" s="152">
        <v>11.97</v>
      </c>
      <c r="D22" s="153" t="s">
        <v>16</v>
      </c>
      <c r="E22" s="15">
        <v>195.55</v>
      </c>
      <c r="F22" s="71">
        <v>5</v>
      </c>
      <c r="G22" s="124">
        <v>5</v>
      </c>
      <c r="H22" s="17">
        <v>2.4759</v>
      </c>
      <c r="I22" s="17">
        <v>4.826</v>
      </c>
      <c r="J22" s="74">
        <v>4488595</v>
      </c>
      <c r="K22" s="19">
        <v>3.2</v>
      </c>
    </row>
    <row r="23" spans="1:11" s="30" customFormat="1" ht="21" customHeight="1">
      <c r="A23" s="21">
        <v>18</v>
      </c>
      <c r="B23" s="152">
        <v>32.66</v>
      </c>
      <c r="C23" s="152">
        <v>10.93</v>
      </c>
      <c r="D23" s="153" t="s">
        <v>16</v>
      </c>
      <c r="E23" s="15">
        <v>198.34</v>
      </c>
      <c r="F23" s="71">
        <v>5</v>
      </c>
      <c r="G23" s="124">
        <v>5</v>
      </c>
      <c r="H23" s="17">
        <v>2.4847</v>
      </c>
      <c r="I23" s="18">
        <v>6.0492</v>
      </c>
      <c r="J23" s="74">
        <v>3598632</v>
      </c>
      <c r="K23" s="19" t="s">
        <v>16</v>
      </c>
    </row>
    <row r="24" spans="1:11" s="30" customFormat="1" ht="21" customHeight="1">
      <c r="A24" s="21">
        <v>19</v>
      </c>
      <c r="B24" s="152">
        <v>32.66</v>
      </c>
      <c r="C24" s="152">
        <v>10.93</v>
      </c>
      <c r="D24" s="153" t="s">
        <v>16</v>
      </c>
      <c r="E24" s="15">
        <v>202.3</v>
      </c>
      <c r="F24" s="71">
        <v>5</v>
      </c>
      <c r="G24" s="124">
        <v>5</v>
      </c>
      <c r="H24" s="17">
        <v>2.4979</v>
      </c>
      <c r="I24" s="18">
        <v>6.0815</v>
      </c>
      <c r="J24" s="74">
        <v>4788128</v>
      </c>
      <c r="K24" s="19" t="s">
        <v>16</v>
      </c>
    </row>
    <row r="25" spans="1:11" s="30" customFormat="1" ht="21" customHeight="1">
      <c r="A25" s="21">
        <v>20</v>
      </c>
      <c r="B25" s="152">
        <v>27.11</v>
      </c>
      <c r="C25" s="152">
        <v>10.37</v>
      </c>
      <c r="D25" s="153">
        <v>7.8</v>
      </c>
      <c r="E25" s="15">
        <v>205.06</v>
      </c>
      <c r="F25" s="71">
        <v>5</v>
      </c>
      <c r="G25" s="124">
        <v>5</v>
      </c>
      <c r="H25" s="17">
        <v>2.5067</v>
      </c>
      <c r="I25" s="17">
        <v>6.103</v>
      </c>
      <c r="J25" s="74">
        <v>3591761</v>
      </c>
      <c r="K25" s="19">
        <v>1.6</v>
      </c>
    </row>
    <row r="26" spans="1:11" s="30" customFormat="1" ht="21" customHeight="1">
      <c r="A26" s="21">
        <v>21</v>
      </c>
      <c r="B26" s="152">
        <v>27.11</v>
      </c>
      <c r="C26" s="152">
        <v>10.37</v>
      </c>
      <c r="D26" s="153">
        <v>1.6</v>
      </c>
      <c r="E26" s="15">
        <v>208.18</v>
      </c>
      <c r="F26" s="71">
        <v>5</v>
      </c>
      <c r="G26" s="124">
        <v>5</v>
      </c>
      <c r="H26" s="18">
        <v>2.5162</v>
      </c>
      <c r="I26" s="18">
        <v>6.1263</v>
      </c>
      <c r="J26" s="74">
        <v>3954677</v>
      </c>
      <c r="K26" s="19">
        <v>4.5</v>
      </c>
    </row>
    <row r="27" spans="1:11" s="30" customFormat="1" ht="21" customHeight="1">
      <c r="A27" s="21">
        <v>22</v>
      </c>
      <c r="B27" s="152">
        <v>25.85</v>
      </c>
      <c r="C27" s="152">
        <v>10.37</v>
      </c>
      <c r="D27" s="147">
        <v>1.3</v>
      </c>
      <c r="E27" s="31">
        <v>211.56</v>
      </c>
      <c r="F27" s="71">
        <v>5</v>
      </c>
      <c r="G27" s="124">
        <v>5</v>
      </c>
      <c r="H27" s="28">
        <v>2.5265</v>
      </c>
      <c r="I27" s="28">
        <v>4.925</v>
      </c>
      <c r="J27" s="32">
        <v>4164650</v>
      </c>
      <c r="K27" s="19" t="s">
        <v>16</v>
      </c>
    </row>
    <row r="28" spans="1:11" s="30" customFormat="1" ht="21" customHeight="1">
      <c r="A28" s="21">
        <v>23</v>
      </c>
      <c r="B28" s="152">
        <v>21.95</v>
      </c>
      <c r="C28" s="152">
        <v>10.37</v>
      </c>
      <c r="D28" s="147" t="s">
        <v>16</v>
      </c>
      <c r="E28" s="31">
        <v>214.29</v>
      </c>
      <c r="F28" s="71">
        <v>5</v>
      </c>
      <c r="G28" s="124">
        <v>5</v>
      </c>
      <c r="H28" s="28">
        <v>2.5348</v>
      </c>
      <c r="I28" s="28">
        <v>4.9412</v>
      </c>
      <c r="J28" s="32">
        <v>3462809</v>
      </c>
      <c r="K28" s="19" t="s">
        <v>16</v>
      </c>
    </row>
    <row r="29" spans="1:11" s="30" customFormat="1" ht="21" customHeight="1">
      <c r="A29" s="21">
        <v>24</v>
      </c>
      <c r="B29" s="152">
        <v>21.95</v>
      </c>
      <c r="C29" s="152">
        <v>10.37</v>
      </c>
      <c r="D29" s="147" t="s">
        <v>16</v>
      </c>
      <c r="E29" s="31">
        <v>216.01</v>
      </c>
      <c r="F29" s="71">
        <v>5</v>
      </c>
      <c r="G29" s="124">
        <v>5</v>
      </c>
      <c r="H29" s="28">
        <v>2.5418</v>
      </c>
      <c r="I29" s="28">
        <v>4.955</v>
      </c>
      <c r="J29" s="32">
        <v>3055328</v>
      </c>
      <c r="K29" s="19" t="s">
        <v>16</v>
      </c>
    </row>
    <row r="30" spans="1:11" s="30" customFormat="1" ht="21" customHeight="1">
      <c r="A30" s="21">
        <v>25</v>
      </c>
      <c r="B30" s="152">
        <v>21.95</v>
      </c>
      <c r="C30" s="152">
        <v>10.37</v>
      </c>
      <c r="D30" s="147" t="s">
        <v>16</v>
      </c>
      <c r="E30" s="31">
        <v>218.15</v>
      </c>
      <c r="F30" s="71">
        <v>5</v>
      </c>
      <c r="G30" s="124">
        <v>5</v>
      </c>
      <c r="H30" s="28">
        <v>2.5473</v>
      </c>
      <c r="I30" s="28">
        <v>4.9657</v>
      </c>
      <c r="J30" s="32">
        <v>2281023</v>
      </c>
      <c r="K30" s="22">
        <v>0.5</v>
      </c>
    </row>
    <row r="31" spans="1:11" s="30" customFormat="1" ht="21" customHeight="1">
      <c r="A31" s="21">
        <v>26</v>
      </c>
      <c r="B31" s="145">
        <v>17.06</v>
      </c>
      <c r="C31" s="145">
        <v>9.78</v>
      </c>
      <c r="D31" s="147">
        <v>1.5</v>
      </c>
      <c r="E31" s="31">
        <v>219.03</v>
      </c>
      <c r="F31" s="71">
        <v>5</v>
      </c>
      <c r="G31" s="124">
        <v>5</v>
      </c>
      <c r="H31" s="28">
        <v>2.5505</v>
      </c>
      <c r="I31" s="28">
        <v>4.9718</v>
      </c>
      <c r="J31" s="32">
        <v>1623043</v>
      </c>
      <c r="K31" s="22" t="s">
        <v>16</v>
      </c>
    </row>
    <row r="32" spans="1:11" s="30" customFormat="1" ht="21" customHeight="1">
      <c r="A32" s="21">
        <v>27</v>
      </c>
      <c r="B32" s="145">
        <v>14.69</v>
      </c>
      <c r="C32" s="145">
        <v>9.14</v>
      </c>
      <c r="D32" s="147" t="s">
        <v>16</v>
      </c>
      <c r="E32" s="31">
        <v>219.8</v>
      </c>
      <c r="F32" s="71">
        <v>5</v>
      </c>
      <c r="G32" s="124">
        <v>5</v>
      </c>
      <c r="H32" s="28">
        <v>2.5532</v>
      </c>
      <c r="I32" s="34">
        <v>4.3567</v>
      </c>
      <c r="J32" s="32">
        <v>1485268</v>
      </c>
      <c r="K32" s="22">
        <v>13.4</v>
      </c>
    </row>
    <row r="33" spans="1:11" s="30" customFormat="1" ht="21" customHeight="1">
      <c r="A33" s="21">
        <v>28</v>
      </c>
      <c r="B33" s="145">
        <v>14.69</v>
      </c>
      <c r="C33" s="145">
        <v>9.14</v>
      </c>
      <c r="D33" s="147">
        <v>9</v>
      </c>
      <c r="E33" s="33">
        <v>220.68</v>
      </c>
      <c r="F33" s="71">
        <v>5</v>
      </c>
      <c r="G33" s="124">
        <v>5</v>
      </c>
      <c r="H33" s="46">
        <v>2.5563</v>
      </c>
      <c r="I33" s="34">
        <v>4.362</v>
      </c>
      <c r="J33" s="32">
        <v>1569015</v>
      </c>
      <c r="K33" s="22" t="s">
        <v>16</v>
      </c>
    </row>
    <row r="34" spans="1:11" s="30" customFormat="1" ht="21" customHeight="1">
      <c r="A34" s="21">
        <v>29</v>
      </c>
      <c r="B34" s="145">
        <v>11.46</v>
      </c>
      <c r="C34" s="145">
        <v>9.14</v>
      </c>
      <c r="D34" s="147" t="s">
        <v>16</v>
      </c>
      <c r="E34" s="31">
        <v>221.45</v>
      </c>
      <c r="F34" s="71">
        <v>5</v>
      </c>
      <c r="G34" s="124">
        <v>5</v>
      </c>
      <c r="H34" s="28">
        <v>2.559</v>
      </c>
      <c r="I34" s="28">
        <v>5.6101</v>
      </c>
      <c r="J34" s="32">
        <v>1513546</v>
      </c>
      <c r="K34" s="22" t="s">
        <v>16</v>
      </c>
    </row>
    <row r="35" spans="1:11" s="30" customFormat="1" ht="21" customHeight="1">
      <c r="A35" s="21">
        <v>30</v>
      </c>
      <c r="B35" s="145">
        <v>17.06</v>
      </c>
      <c r="C35" s="145">
        <v>9.14</v>
      </c>
      <c r="D35" s="147">
        <v>2.1</v>
      </c>
      <c r="E35" s="33">
        <v>222.7</v>
      </c>
      <c r="F35" s="71">
        <v>5</v>
      </c>
      <c r="G35" s="124">
        <v>5</v>
      </c>
      <c r="H35" s="34">
        <v>2.307</v>
      </c>
      <c r="I35" s="34">
        <v>5.3697</v>
      </c>
      <c r="J35" s="35">
        <v>2016539</v>
      </c>
      <c r="K35" s="44">
        <v>6.5</v>
      </c>
    </row>
    <row r="36" spans="1:11" s="30" customFormat="1" ht="21.75" customHeight="1">
      <c r="A36" s="87" t="s">
        <v>1</v>
      </c>
      <c r="B36" s="119">
        <f aca="true" t="shared" si="0" ref="B36:K36">SUM(B6:B35)</f>
        <v>1055.4900000000002</v>
      </c>
      <c r="C36" s="76">
        <f t="shared" si="0"/>
        <v>298.9</v>
      </c>
      <c r="D36" s="89">
        <f t="shared" si="0"/>
        <v>172.8</v>
      </c>
      <c r="E36" s="119">
        <f t="shared" si="0"/>
        <v>5614.93</v>
      </c>
      <c r="F36" s="127">
        <f>SUM(F6:F35)</f>
        <v>157</v>
      </c>
      <c r="G36" s="128"/>
      <c r="H36" s="91">
        <f t="shared" si="0"/>
        <v>59.57169999999999</v>
      </c>
      <c r="I36" s="91">
        <f t="shared" si="0"/>
        <v>159.99889999999994</v>
      </c>
      <c r="J36" s="92">
        <f t="shared" si="0"/>
        <v>107227728</v>
      </c>
      <c r="K36" s="89">
        <f t="shared" si="0"/>
        <v>281</v>
      </c>
    </row>
    <row r="37" spans="1:11" s="30" customFormat="1" ht="21.75" customHeight="1">
      <c r="A37" s="93" t="s">
        <v>2</v>
      </c>
      <c r="B37" s="94">
        <f aca="true" t="shared" si="1" ref="B37:K37">AVERAGE(B6:B35)</f>
        <v>35.18300000000001</v>
      </c>
      <c r="C37" s="94">
        <f t="shared" si="1"/>
        <v>9.963333333333333</v>
      </c>
      <c r="D37" s="95">
        <f t="shared" si="1"/>
        <v>8.22857142857143</v>
      </c>
      <c r="E37" s="94">
        <f t="shared" si="1"/>
        <v>187.16433333333333</v>
      </c>
      <c r="F37" s="129">
        <f>AVERAGE(F6:F35)</f>
        <v>5.814814814814815</v>
      </c>
      <c r="G37" s="130"/>
      <c r="H37" s="97">
        <f t="shared" si="1"/>
        <v>2.2912192307692303</v>
      </c>
      <c r="I37" s="97">
        <f t="shared" si="1"/>
        <v>5.333296666666665</v>
      </c>
      <c r="J37" s="98">
        <f t="shared" si="1"/>
        <v>3574257.6</v>
      </c>
      <c r="K37" s="95">
        <f t="shared" si="1"/>
        <v>13.380952380952381</v>
      </c>
    </row>
    <row r="38" spans="4:11" s="30" customFormat="1" ht="23.25">
      <c r="D38" s="52"/>
      <c r="E38" s="52"/>
      <c r="F38" s="1"/>
      <c r="G38" s="1"/>
      <c r="H38" s="52"/>
      <c r="I38" s="52"/>
      <c r="J38" s="53"/>
      <c r="K38" s="51"/>
    </row>
    <row r="39" spans="4:11" s="30" customFormat="1" ht="23.25">
      <c r="D39" s="49"/>
      <c r="E39" s="49"/>
      <c r="F39" s="2"/>
      <c r="G39" s="2"/>
      <c r="H39" s="49"/>
      <c r="I39" s="49"/>
      <c r="J39" s="49"/>
      <c r="K39" s="54"/>
    </row>
    <row r="40" spans="6:11" s="30" customFormat="1" ht="23.25">
      <c r="F40" s="1"/>
      <c r="G40" s="1"/>
      <c r="K40" s="55"/>
    </row>
    <row r="41" spans="6:11" s="30" customFormat="1" ht="23.25">
      <c r="F41" s="1"/>
      <c r="G41" s="1"/>
      <c r="K41" s="55"/>
    </row>
    <row r="42" spans="6:11" s="30" customFormat="1" ht="23.25">
      <c r="F42" s="1"/>
      <c r="G42" s="1"/>
      <c r="K42" s="55"/>
    </row>
    <row r="43" spans="6:11" s="30" customFormat="1" ht="23.25">
      <c r="F43" s="1"/>
      <c r="G43" s="1"/>
      <c r="K43" s="55"/>
    </row>
    <row r="44" ht="21">
      <c r="K44" s="8"/>
    </row>
    <row r="45" ht="21">
      <c r="K45" s="8"/>
    </row>
  </sheetData>
  <sheetProtection/>
  <mergeCells count="7">
    <mergeCell ref="F4:G4"/>
    <mergeCell ref="F37:G37"/>
    <mergeCell ref="A1:K1"/>
    <mergeCell ref="A2:K2"/>
    <mergeCell ref="B3:D3"/>
    <mergeCell ref="E3:K3"/>
    <mergeCell ref="F36:G36"/>
  </mergeCells>
  <printOptions/>
  <pageMargins left="0.15748031496062992" right="0.15748031496062992" top="0.1968503937007874" bottom="0.49" header="0.5118110236220472" footer="0.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for Home Used Only</cp:lastModifiedBy>
  <cp:lastPrinted>2008-12-04T04:04:18Z</cp:lastPrinted>
  <dcterms:created xsi:type="dcterms:W3CDTF">2004-10-14T06:28:53Z</dcterms:created>
  <dcterms:modified xsi:type="dcterms:W3CDTF">2009-12-28T08:43:27Z</dcterms:modified>
  <cp:category/>
  <cp:version/>
  <cp:contentType/>
  <cp:contentStatus/>
</cp:coreProperties>
</file>