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11"/>
  </bookViews>
  <sheets>
    <sheet name="มค'52" sheetId="1" r:id="rId1"/>
    <sheet name="กพ'52" sheetId="2" r:id="rId2"/>
    <sheet name="มีค'52" sheetId="3" r:id="rId3"/>
    <sheet name="เมย'52 " sheetId="4" r:id="rId4"/>
    <sheet name="พค'52 " sheetId="5" r:id="rId5"/>
    <sheet name="มิย'52 " sheetId="6" r:id="rId6"/>
    <sheet name="กค'52 " sheetId="7" r:id="rId7"/>
    <sheet name="สค.52 " sheetId="8" r:id="rId8"/>
    <sheet name="กย.52" sheetId="9" r:id="rId9"/>
    <sheet name="ตค.52 " sheetId="10" r:id="rId10"/>
    <sheet name="พย'52 " sheetId="11" r:id="rId11"/>
    <sheet name="ธค.52" sheetId="12" r:id="rId12"/>
  </sheets>
  <definedNames/>
  <calcPr fullCalcOnLoad="1"/>
</workbook>
</file>

<file path=xl/sharedStrings.xml><?xml version="1.0" encoding="utf-8"?>
<sst xmlns="http://schemas.openxmlformats.org/spreadsheetml/2006/main" count="1323" uniqueCount="37">
  <si>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</si>
  <si>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</si>
  <si>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</si>
  <si>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</si>
  <si>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</si>
  <si>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</si>
  <si>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</si>
  <si>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</si>
  <si>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</si>
  <si>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</si>
  <si>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</si>
  <si>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</si>
  <si>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</si>
  <si>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</si>
  <si>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</si>
  <si>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</si>
  <si>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</si>
  <si>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</si>
  <si>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-</t>
  </si>
  <si>
    <t>สถิติ,ปริมาณน้ำ  โครงการแม่แฝก - แม่งัด</t>
  </si>
  <si>
    <t xml:space="preserve">    สถิติ, ปริมาณน้ำ  โครงการแม่แฝก - แม่งัด</t>
  </si>
  <si>
    <t>สถิติ , ปริมาณน้ำ  โครงการแม่แฝก - แม่งัด</t>
  </si>
  <si>
    <r>
      <t>ม.</t>
    </r>
    <r>
      <rPr>
        <b/>
        <vertAlign val="superscript"/>
        <sz val="14"/>
        <rFont val="Angsana New"/>
        <family val="1"/>
      </rPr>
      <t>3</t>
    </r>
    <r>
      <rPr>
        <b/>
        <sz val="14"/>
        <rFont val="Angsana New"/>
        <family val="1"/>
      </rPr>
      <t>/วินาที</t>
    </r>
  </si>
  <si>
    <r>
      <t>ล้าน ม.</t>
    </r>
    <r>
      <rPr>
        <b/>
        <vertAlign val="superscript"/>
        <sz val="14"/>
        <rFont val="Angsana New"/>
        <family val="1"/>
      </rPr>
      <t>3</t>
    </r>
  </si>
  <si>
    <t xml:space="preserve">              ประจำเดือน        ธันวาคม     พ.ศ.  2552              </t>
  </si>
  <si>
    <t xml:space="preserve">                 ประจำเดือน         พฤศจิกายน        พ.ศ.  2552                 </t>
  </si>
  <si>
    <t xml:space="preserve">             ประจำเดือน        ตุลาคม     พ.ศ.  2552              </t>
  </si>
  <si>
    <t xml:space="preserve">                ประจำเดือน          กันยายน          พ.ศ.  2552                 </t>
  </si>
  <si>
    <t xml:space="preserve">                  ประจำเดือน          สิงหาคม         พ.ศ.  2552                  </t>
  </si>
  <si>
    <t xml:space="preserve">                       ประจำเดือน          กรกฎาคม      พ.ศ.  2552                  </t>
  </si>
  <si>
    <t xml:space="preserve">                       ประจำเดือน          มิถุนายน      พ.ศ.  2552                      </t>
  </si>
  <si>
    <t xml:space="preserve">                       ประจำเดือน          พฤษภาคม      พ.ศ.  2552                        </t>
  </si>
  <si>
    <t xml:space="preserve">             ประจำเดือน          เมษายน          พ.ศ.  2552            </t>
  </si>
  <si>
    <t xml:space="preserve">                   ประจำเดือน          มีนาคม         พ.ศ.  2552                   </t>
  </si>
  <si>
    <t xml:space="preserve">                 ประจำเดือน          กุมภาพันธ์         พ.ศ.  2552                </t>
  </si>
  <si>
    <t xml:space="preserve">                ประจำเดือน          มกราคม          พ.ศ.  2552             </t>
  </si>
  <si>
    <t>ชม.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</si>
</sst>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_-* #,##0_-;\-* #,##0_-;_-* &quot;-&quot;??_-;_-@_-"/>
    <numFmt numFmtId="204" formatCode="00,000"/>
    <numFmt numFmtId="205" formatCode="0,000.00"/>
    <numFmt numFmtId="206" formatCode="0,000.000"/>
    <numFmt numFmtId="207" formatCode="#,##0.000"/>
  </numFmts>
  <fonts count="3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0"/>
      <name val="Angsana New"/>
      <family val="1"/>
    </font>
    <font>
      <b/>
      <vertAlign val="superscript"/>
      <sz val="14"/>
      <name val="Angsana New"/>
      <family val="1"/>
    </font>
    <font>
      <b/>
      <sz val="18"/>
      <color indexed="10"/>
      <name val="Angsana New"/>
      <family val="1"/>
    </font>
    <font>
      <sz val="14"/>
      <color indexed="10"/>
      <name val="Angsana New"/>
      <family val="1"/>
    </font>
    <font>
      <b/>
      <sz val="16"/>
      <color indexed="48"/>
      <name val="Angsana New"/>
      <family val="1"/>
    </font>
    <font>
      <b/>
      <sz val="16"/>
      <color indexed="14"/>
      <name val="Angsana New"/>
      <family val="1"/>
    </font>
    <font>
      <sz val="16"/>
      <color indexed="48"/>
      <name val="Angsana New"/>
      <family val="1"/>
    </font>
    <font>
      <sz val="16"/>
      <color indexed="63"/>
      <name val="Angsana New"/>
      <family val="1"/>
    </font>
    <font>
      <sz val="16"/>
      <color indexed="14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7" fontId="2" fillId="0" borderId="0" xfId="0" applyNumberFormat="1" applyFont="1" applyBorder="1" applyAlignment="1">
      <alignment horizontal="right"/>
    </xf>
    <xf numFmtId="187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9" fontId="5" fillId="0" borderId="17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7" fontId="6" fillId="0" borderId="17" xfId="0" applyNumberFormat="1" applyFont="1" applyBorder="1" applyAlignment="1">
      <alignment horizontal="center"/>
    </xf>
    <xf numFmtId="187" fontId="6" fillId="0" borderId="20" xfId="0" applyNumberFormat="1" applyFont="1" applyBorder="1" applyAlignment="1">
      <alignment horizontal="center"/>
    </xf>
    <xf numFmtId="189" fontId="6" fillId="0" borderId="20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7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87" fontId="6" fillId="0" borderId="21" xfId="0" applyNumberFormat="1" applyFont="1" applyBorder="1" applyAlignment="1">
      <alignment horizontal="center"/>
    </xf>
    <xf numFmtId="189" fontId="6" fillId="0" borderId="21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87" fontId="6" fillId="0" borderId="15" xfId="0" applyNumberFormat="1" applyFont="1" applyBorder="1" applyAlignment="1">
      <alignment horizontal="center"/>
    </xf>
    <xf numFmtId="189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91" fontId="6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 horizontal="center"/>
    </xf>
    <xf numFmtId="204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6" fillId="0" borderId="19" xfId="0" applyNumberFormat="1" applyFont="1" applyBorder="1" applyAlignment="1">
      <alignment horizontal="center"/>
    </xf>
    <xf numFmtId="189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9" fontId="6" fillId="0" borderId="0" xfId="0" applyNumberFormat="1" applyFont="1" applyAlignment="1">
      <alignment horizontal="center"/>
    </xf>
    <xf numFmtId="189" fontId="5" fillId="0" borderId="18" xfId="0" applyNumberFormat="1" applyFont="1" applyFill="1" applyBorder="1" applyAlignment="1">
      <alignment horizontal="center"/>
    </xf>
    <xf numFmtId="3" fontId="5" fillId="24" borderId="18" xfId="36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18" xfId="36" applyNumberFormat="1" applyFont="1" applyBorder="1" applyAlignment="1">
      <alignment horizontal="center"/>
    </xf>
    <xf numFmtId="3" fontId="6" fillId="0" borderId="18" xfId="0" applyNumberFormat="1" applyFont="1" applyBorder="1" applyAlignment="1" quotePrefix="1">
      <alignment horizontal="center"/>
    </xf>
    <xf numFmtId="188" fontId="5" fillId="0" borderId="17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9" fontId="6" fillId="0" borderId="23" xfId="0" applyNumberFormat="1" applyFont="1" applyBorder="1" applyAlignment="1">
      <alignment horizontal="center"/>
    </xf>
    <xf numFmtId="189" fontId="6" fillId="0" borderId="2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3" fontId="5" fillId="24" borderId="17" xfId="36" applyNumberFormat="1" applyFont="1" applyFill="1" applyBorder="1" applyAlignment="1">
      <alignment horizontal="center"/>
    </xf>
    <xf numFmtId="3" fontId="5" fillId="0" borderId="18" xfId="36" applyNumberFormat="1" applyFont="1" applyBorder="1" applyAlignment="1">
      <alignment horizontal="center"/>
    </xf>
    <xf numFmtId="189" fontId="6" fillId="0" borderId="17" xfId="0" applyNumberFormat="1" applyFont="1" applyBorder="1" applyAlignment="1">
      <alignment horizontal="center"/>
    </xf>
    <xf numFmtId="187" fontId="29" fillId="25" borderId="2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9" fillId="25" borderId="2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5" fillId="18" borderId="0" xfId="0" applyFont="1" applyFill="1" applyAlignment="1">
      <alignment/>
    </xf>
    <xf numFmtId="188" fontId="29" fillId="25" borderId="24" xfId="0" applyNumberFormat="1" applyFont="1" applyFill="1" applyBorder="1" applyAlignment="1">
      <alignment horizontal="center"/>
    </xf>
    <xf numFmtId="189" fontId="29" fillId="25" borderId="25" xfId="0" applyNumberFormat="1" applyFont="1" applyFill="1" applyBorder="1" applyAlignment="1">
      <alignment horizontal="center"/>
    </xf>
    <xf numFmtId="189" fontId="29" fillId="25" borderId="24" xfId="0" applyNumberFormat="1" applyFont="1" applyFill="1" applyBorder="1" applyAlignment="1">
      <alignment horizontal="center"/>
    </xf>
    <xf numFmtId="3" fontId="29" fillId="25" borderId="24" xfId="0" applyNumberFormat="1" applyFont="1" applyFill="1" applyBorder="1" applyAlignment="1">
      <alignment horizontal="center"/>
    </xf>
    <xf numFmtId="0" fontId="30" fillId="18" borderId="24" xfId="0" applyFont="1" applyFill="1" applyBorder="1" applyAlignment="1">
      <alignment horizontal="center"/>
    </xf>
    <xf numFmtId="187" fontId="30" fillId="18" borderId="24" xfId="0" applyNumberFormat="1" applyFont="1" applyFill="1" applyBorder="1" applyAlignment="1">
      <alignment horizontal="center"/>
    </xf>
    <xf numFmtId="188" fontId="30" fillId="18" borderId="24" xfId="0" applyNumberFormat="1" applyFont="1" applyFill="1" applyBorder="1" applyAlignment="1">
      <alignment horizontal="center"/>
    </xf>
    <xf numFmtId="189" fontId="30" fillId="18" borderId="25" xfId="0" applyNumberFormat="1" applyFont="1" applyFill="1" applyBorder="1" applyAlignment="1">
      <alignment horizontal="center"/>
    </xf>
    <xf numFmtId="189" fontId="30" fillId="18" borderId="24" xfId="0" applyNumberFormat="1" applyFont="1" applyFill="1" applyBorder="1" applyAlignment="1">
      <alignment horizontal="center"/>
    </xf>
    <xf numFmtId="3" fontId="30" fillId="18" borderId="24" xfId="0" applyNumberFormat="1" applyFont="1" applyFill="1" applyBorder="1" applyAlignment="1">
      <alignment horizontal="center"/>
    </xf>
    <xf numFmtId="191" fontId="29" fillId="25" borderId="24" xfId="0" applyNumberFormat="1" applyFont="1" applyFill="1" applyBorder="1" applyAlignment="1">
      <alignment horizontal="center"/>
    </xf>
    <xf numFmtId="191" fontId="30" fillId="18" borderId="24" xfId="0" applyNumberFormat="1" applyFont="1" applyFill="1" applyBorder="1" applyAlignment="1">
      <alignment horizontal="center"/>
    </xf>
    <xf numFmtId="0" fontId="30" fillId="25" borderId="24" xfId="0" applyFont="1" applyFill="1" applyBorder="1" applyAlignment="1">
      <alignment horizontal="center"/>
    </xf>
    <xf numFmtId="187" fontId="30" fillId="25" borderId="24" xfId="0" applyNumberFormat="1" applyFont="1" applyFill="1" applyBorder="1" applyAlignment="1">
      <alignment horizontal="center"/>
    </xf>
    <xf numFmtId="188" fontId="30" fillId="25" borderId="24" xfId="0" applyNumberFormat="1" applyFont="1" applyFill="1" applyBorder="1" applyAlignment="1">
      <alignment horizontal="center"/>
    </xf>
    <xf numFmtId="206" fontId="30" fillId="25" borderId="24" xfId="0" applyNumberFormat="1" applyFont="1" applyFill="1" applyBorder="1" applyAlignment="1">
      <alignment horizontal="center"/>
    </xf>
    <xf numFmtId="189" fontId="30" fillId="25" borderId="24" xfId="0" applyNumberFormat="1" applyFont="1" applyFill="1" applyBorder="1" applyAlignment="1">
      <alignment horizontal="center"/>
    </xf>
    <xf numFmtId="3" fontId="30" fillId="25" borderId="24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206" fontId="29" fillId="25" borderId="24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87" fontId="30" fillId="18" borderId="25" xfId="0" applyNumberFormat="1" applyFont="1" applyFill="1" applyBorder="1" applyAlignment="1">
      <alignment horizontal="center"/>
    </xf>
    <xf numFmtId="187" fontId="29" fillId="25" borderId="25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87" fontId="32" fillId="0" borderId="19" xfId="0" applyNumberFormat="1" applyFont="1" applyFill="1" applyBorder="1" applyAlignment="1">
      <alignment horizontal="center"/>
    </xf>
    <xf numFmtId="189" fontId="32" fillId="0" borderId="22" xfId="0" applyNumberFormat="1" applyFont="1" applyFill="1" applyBorder="1" applyAlignment="1">
      <alignment horizontal="center"/>
    </xf>
    <xf numFmtId="189" fontId="32" fillId="0" borderId="18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188" fontId="32" fillId="0" borderId="20" xfId="0" applyNumberFormat="1" applyFont="1" applyFill="1" applyBorder="1" applyAlignment="1">
      <alignment horizontal="center"/>
    </xf>
    <xf numFmtId="207" fontId="29" fillId="25" borderId="24" xfId="0" applyNumberFormat="1" applyFont="1" applyFill="1" applyBorder="1" applyAlignment="1">
      <alignment horizontal="center"/>
    </xf>
    <xf numFmtId="1" fontId="31" fillId="0" borderId="1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207" fontId="29" fillId="25" borderId="25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1" fontId="34" fillId="0" borderId="18" xfId="0" applyNumberFormat="1" applyFont="1" applyBorder="1" applyAlignment="1">
      <alignment horizontal="center"/>
    </xf>
    <xf numFmtId="1" fontId="34" fillId="0" borderId="17" xfId="0" applyNumberFormat="1" applyFont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1" fontId="35" fillId="0" borderId="18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7" fontId="5" fillId="0" borderId="17" xfId="0" applyNumberFormat="1" applyFont="1" applyFill="1" applyBorder="1" applyAlignment="1">
      <alignment horizontal="center"/>
    </xf>
    <xf numFmtId="188" fontId="5" fillId="0" borderId="17" xfId="0" applyNumberFormat="1" applyFont="1" applyFill="1" applyBorder="1" applyAlignment="1" quotePrefix="1">
      <alignment horizontal="center"/>
    </xf>
    <xf numFmtId="187" fontId="5" fillId="0" borderId="18" xfId="0" applyNumberFormat="1" applyFont="1" applyFill="1" applyBorder="1" applyAlignment="1">
      <alignment horizontal="center"/>
    </xf>
    <xf numFmtId="188" fontId="5" fillId="0" borderId="18" xfId="0" applyNumberFormat="1" applyFont="1" applyFill="1" applyBorder="1" applyAlignment="1">
      <alignment horizontal="center"/>
    </xf>
    <xf numFmtId="188" fontId="6" fillId="0" borderId="18" xfId="0" applyNumberFormat="1" applyFont="1" applyFill="1" applyBorder="1" applyAlignment="1">
      <alignment horizontal="center"/>
    </xf>
    <xf numFmtId="187" fontId="6" fillId="0" borderId="18" xfId="0" applyNumberFormat="1" applyFont="1" applyFill="1" applyBorder="1" applyAlignment="1">
      <alignment horizontal="center"/>
    </xf>
    <xf numFmtId="3" fontId="5" fillId="24" borderId="18" xfId="36" applyNumberFormat="1" applyFont="1" applyFill="1" applyBorder="1" applyAlignment="1">
      <alignment horizontal="center" vertical="center"/>
    </xf>
    <xf numFmtId="187" fontId="6" fillId="0" borderId="17" xfId="0" applyNumberFormat="1" applyFont="1" applyFill="1" applyBorder="1" applyAlignment="1">
      <alignment horizontal="center"/>
    </xf>
    <xf numFmtId="188" fontId="6" fillId="0" borderId="20" xfId="0" applyNumberFormat="1" applyFont="1" applyFill="1" applyBorder="1" applyAlignment="1">
      <alignment horizontal="center"/>
    </xf>
    <xf numFmtId="187" fontId="6" fillId="0" borderId="19" xfId="0" applyNumberFormat="1" applyFont="1" applyFill="1" applyBorder="1" applyAlignment="1">
      <alignment horizontal="center"/>
    </xf>
    <xf numFmtId="188" fontId="6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6" fillId="0" borderId="17" xfId="36" applyNumberFormat="1" applyFont="1" applyBorder="1" applyAlignment="1">
      <alignment horizontal="center" vertical="center"/>
    </xf>
    <xf numFmtId="3" fontId="6" fillId="0" borderId="18" xfId="36" applyNumberFormat="1" applyFont="1" applyBorder="1" applyAlignment="1">
      <alignment horizontal="center" vertical="center"/>
    </xf>
    <xf numFmtId="3" fontId="6" fillId="0" borderId="19" xfId="36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189" fontId="30" fillId="25" borderId="25" xfId="0" applyNumberFormat="1" applyFont="1" applyFill="1" applyBorder="1" applyAlignment="1">
      <alignment horizontal="center"/>
    </xf>
    <xf numFmtId="187" fontId="6" fillId="0" borderId="20" xfId="0" applyNumberFormat="1" applyFont="1" applyFill="1" applyBorder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7" fontId="32" fillId="0" borderId="18" xfId="0" applyNumberFormat="1" applyFont="1" applyFill="1" applyBorder="1" applyAlignment="1">
      <alignment horizontal="center"/>
    </xf>
    <xf numFmtId="188" fontId="32" fillId="0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9" fontId="29" fillId="25" borderId="25" xfId="0" applyNumberFormat="1" applyFont="1" applyFill="1" applyBorder="1" applyAlignment="1">
      <alignment horizontal="center"/>
    </xf>
    <xf numFmtId="189" fontId="29" fillId="25" borderId="26" xfId="0" applyNumberFormat="1" applyFont="1" applyFill="1" applyBorder="1" applyAlignment="1">
      <alignment horizontal="center"/>
    </xf>
    <xf numFmtId="189" fontId="30" fillId="18" borderId="25" xfId="0" applyNumberFormat="1" applyFont="1" applyFill="1" applyBorder="1" applyAlignment="1">
      <alignment horizontal="center"/>
    </xf>
    <xf numFmtId="189" fontId="30" fillId="18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89" fontId="30" fillId="25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39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5.28125" style="38" bestFit="1" customWidth="1"/>
    <col min="2" max="2" width="14.7109375" style="38" customWidth="1"/>
    <col min="3" max="3" width="15.7109375" style="38" customWidth="1"/>
    <col min="4" max="4" width="6.8515625" style="38" customWidth="1"/>
    <col min="5" max="6" width="10.7109375" style="38" customWidth="1"/>
    <col min="7" max="7" width="3.421875" style="38" customWidth="1"/>
    <col min="8" max="10" width="10.7109375" style="38" customWidth="1"/>
    <col min="11" max="11" width="6.421875" style="38" bestFit="1" customWidth="1"/>
    <col min="12" max="16384" width="9.140625" style="38" customWidth="1"/>
  </cols>
  <sheetData>
    <row r="1" spans="1:11" ht="26.25">
      <c r="A1" s="168" t="s">
        <v>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69" t="s">
        <v>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8" customFormat="1" ht="2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s="8" customFormat="1" ht="2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11"/>
    </row>
    <row r="5" spans="1:11" s="8" customFormat="1" ht="22.5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ht="20.25" customHeight="1">
      <c r="A6" s="32">
        <v>1</v>
      </c>
      <c r="B6" s="145">
        <v>0.6</v>
      </c>
      <c r="C6" s="145">
        <v>7.33</v>
      </c>
      <c r="D6" s="147" t="s">
        <v>18</v>
      </c>
      <c r="E6" s="33">
        <v>264.7</v>
      </c>
      <c r="F6" s="75">
        <v>10</v>
      </c>
      <c r="G6" s="132">
        <v>5</v>
      </c>
      <c r="H6" s="80">
        <v>1.3382</v>
      </c>
      <c r="I6" s="80">
        <v>2.0452</v>
      </c>
      <c r="J6" s="45">
        <v>165287</v>
      </c>
      <c r="K6" s="33" t="s">
        <v>18</v>
      </c>
    </row>
    <row r="7" spans="1:11" ht="20.25" customHeight="1">
      <c r="A7" s="29">
        <v>2</v>
      </c>
      <c r="B7" s="145">
        <v>0.6</v>
      </c>
      <c r="C7" s="145">
        <v>7.33</v>
      </c>
      <c r="D7" s="145" t="s">
        <v>18</v>
      </c>
      <c r="E7" s="39">
        <v>264.55</v>
      </c>
      <c r="F7" s="76">
        <v>10</v>
      </c>
      <c r="G7" s="132">
        <v>5</v>
      </c>
      <c r="H7" s="36">
        <v>1.338</v>
      </c>
      <c r="I7" s="36">
        <v>2.045</v>
      </c>
      <c r="J7" s="40">
        <v>294233</v>
      </c>
      <c r="K7" s="39" t="s">
        <v>18</v>
      </c>
    </row>
    <row r="8" spans="1:11" ht="20.25" customHeight="1">
      <c r="A8" s="29">
        <v>3</v>
      </c>
      <c r="B8" s="145">
        <v>0.6</v>
      </c>
      <c r="C8" s="145">
        <v>7.33</v>
      </c>
      <c r="D8" s="145" t="s">
        <v>18</v>
      </c>
      <c r="E8" s="39">
        <v>264.4</v>
      </c>
      <c r="F8" s="76">
        <v>10</v>
      </c>
      <c r="G8" s="132">
        <v>5</v>
      </c>
      <c r="H8" s="36">
        <v>1.3378</v>
      </c>
      <c r="I8" s="36">
        <v>2.0449</v>
      </c>
      <c r="J8" s="40">
        <v>291706</v>
      </c>
      <c r="K8" s="39" t="s">
        <v>18</v>
      </c>
    </row>
    <row r="9" spans="1:11" ht="20.25" customHeight="1">
      <c r="A9" s="29">
        <v>4</v>
      </c>
      <c r="B9" s="145">
        <v>0.6</v>
      </c>
      <c r="C9" s="145">
        <v>7.33</v>
      </c>
      <c r="D9" s="145" t="s">
        <v>18</v>
      </c>
      <c r="E9" s="39">
        <v>264.25</v>
      </c>
      <c r="F9" s="76">
        <v>10</v>
      </c>
      <c r="G9" s="132">
        <v>5</v>
      </c>
      <c r="H9" s="36">
        <v>1.3376</v>
      </c>
      <c r="I9" s="36">
        <v>2.0447</v>
      </c>
      <c r="J9" s="40">
        <v>291687</v>
      </c>
      <c r="K9" s="39" t="s">
        <v>18</v>
      </c>
    </row>
    <row r="10" spans="1:11" ht="20.25" customHeight="1">
      <c r="A10" s="29">
        <v>5</v>
      </c>
      <c r="B10" s="145">
        <v>0.6</v>
      </c>
      <c r="C10" s="145">
        <v>7.33</v>
      </c>
      <c r="D10" s="145" t="s">
        <v>18</v>
      </c>
      <c r="E10" s="39">
        <v>264.95</v>
      </c>
      <c r="F10" s="76">
        <v>10</v>
      </c>
      <c r="G10" s="132">
        <v>5</v>
      </c>
      <c r="H10" s="36">
        <v>1.3372</v>
      </c>
      <c r="I10" s="36">
        <v>2.0445</v>
      </c>
      <c r="J10" s="40">
        <v>144953</v>
      </c>
      <c r="K10" s="39" t="s">
        <v>18</v>
      </c>
    </row>
    <row r="11" spans="1:11" ht="20.25" customHeight="1">
      <c r="A11" s="29">
        <v>6</v>
      </c>
      <c r="B11" s="145">
        <v>0.25</v>
      </c>
      <c r="C11" s="145">
        <v>8.46</v>
      </c>
      <c r="D11" s="145" t="s">
        <v>18</v>
      </c>
      <c r="E11" s="39">
        <v>263.65</v>
      </c>
      <c r="F11" s="76">
        <v>10</v>
      </c>
      <c r="G11" s="132">
        <v>5</v>
      </c>
      <c r="H11" s="36">
        <v>1.3369</v>
      </c>
      <c r="I11" s="36">
        <v>2.0442</v>
      </c>
      <c r="J11" s="40">
        <v>143314</v>
      </c>
      <c r="K11" s="39" t="s">
        <v>18</v>
      </c>
    </row>
    <row r="12" spans="1:11" ht="20.25" customHeight="1">
      <c r="A12" s="29">
        <v>7</v>
      </c>
      <c r="B12" s="145">
        <v>0.25</v>
      </c>
      <c r="C12" s="145">
        <v>8.46</v>
      </c>
      <c r="D12" s="145" t="s">
        <v>18</v>
      </c>
      <c r="E12" s="39">
        <v>263.35</v>
      </c>
      <c r="F12" s="76">
        <v>10</v>
      </c>
      <c r="G12" s="132">
        <v>5</v>
      </c>
      <c r="H12" s="36">
        <v>1.3365</v>
      </c>
      <c r="I12" s="36">
        <v>2.0439</v>
      </c>
      <c r="J12" s="40">
        <v>167167</v>
      </c>
      <c r="K12" s="39" t="s">
        <v>18</v>
      </c>
    </row>
    <row r="13" spans="1:11" ht="20.25" customHeight="1">
      <c r="A13" s="29">
        <v>8</v>
      </c>
      <c r="B13" s="145">
        <v>0.25</v>
      </c>
      <c r="C13" s="145">
        <v>8.46</v>
      </c>
      <c r="D13" s="145" t="s">
        <v>18</v>
      </c>
      <c r="E13" s="39">
        <v>263.05</v>
      </c>
      <c r="F13" s="76">
        <v>10</v>
      </c>
      <c r="G13" s="132">
        <v>5</v>
      </c>
      <c r="H13" s="36">
        <v>1.6031</v>
      </c>
      <c r="I13" s="36">
        <v>2.0436</v>
      </c>
      <c r="J13" s="40">
        <v>177556</v>
      </c>
      <c r="K13" s="39" t="s">
        <v>18</v>
      </c>
    </row>
    <row r="14" spans="1:11" ht="20.25" customHeight="1">
      <c r="A14" s="29">
        <v>9</v>
      </c>
      <c r="B14" s="145">
        <v>0.25</v>
      </c>
      <c r="C14" s="145">
        <v>8.46</v>
      </c>
      <c r="D14" s="145" t="s">
        <v>18</v>
      </c>
      <c r="E14" s="39">
        <v>262.75</v>
      </c>
      <c r="F14" s="76">
        <v>10</v>
      </c>
      <c r="G14" s="132">
        <v>5</v>
      </c>
      <c r="H14" s="36">
        <v>1.6027</v>
      </c>
      <c r="I14" s="36">
        <v>2.0433</v>
      </c>
      <c r="J14" s="40">
        <v>172547</v>
      </c>
      <c r="K14" s="39" t="s">
        <v>18</v>
      </c>
    </row>
    <row r="15" spans="1:11" ht="20.25" customHeight="1">
      <c r="A15" s="29">
        <v>10</v>
      </c>
      <c r="B15" s="145">
        <v>0.25</v>
      </c>
      <c r="C15" s="145">
        <v>8.46</v>
      </c>
      <c r="D15" s="145" t="s">
        <v>18</v>
      </c>
      <c r="E15" s="39">
        <v>262.6</v>
      </c>
      <c r="F15" s="76">
        <v>10</v>
      </c>
      <c r="G15" s="132">
        <v>5</v>
      </c>
      <c r="H15" s="36">
        <v>1.6024</v>
      </c>
      <c r="I15" s="36">
        <v>2.0431</v>
      </c>
      <c r="J15" s="40">
        <v>317516</v>
      </c>
      <c r="K15" s="39" t="s">
        <v>18</v>
      </c>
    </row>
    <row r="16" spans="1:11" ht="20.25" customHeight="1">
      <c r="A16" s="29">
        <v>11</v>
      </c>
      <c r="B16" s="145">
        <v>0.25</v>
      </c>
      <c r="C16" s="145">
        <v>8.46</v>
      </c>
      <c r="D16" s="145" t="s">
        <v>18</v>
      </c>
      <c r="E16" s="39">
        <v>262.3</v>
      </c>
      <c r="F16" s="76">
        <v>10</v>
      </c>
      <c r="G16" s="132">
        <v>5</v>
      </c>
      <c r="H16" s="36">
        <v>1.602</v>
      </c>
      <c r="I16" s="36">
        <v>2.0429</v>
      </c>
      <c r="J16" s="40">
        <v>166278</v>
      </c>
      <c r="K16" s="39" t="s">
        <v>18</v>
      </c>
    </row>
    <row r="17" spans="1:11" ht="20.25" customHeight="1">
      <c r="A17" s="29">
        <v>12</v>
      </c>
      <c r="B17" s="145">
        <v>0.25</v>
      </c>
      <c r="C17" s="145">
        <v>8.46</v>
      </c>
      <c r="D17" s="145" t="s">
        <v>18</v>
      </c>
      <c r="E17" s="39">
        <v>262</v>
      </c>
      <c r="F17" s="76">
        <v>10</v>
      </c>
      <c r="G17" s="132">
        <v>5</v>
      </c>
      <c r="H17" s="36">
        <v>1.6015</v>
      </c>
      <c r="I17" s="36">
        <v>2.0426</v>
      </c>
      <c r="J17" s="40">
        <v>165431</v>
      </c>
      <c r="K17" s="39" t="s">
        <v>18</v>
      </c>
    </row>
    <row r="18" spans="1:11" ht="20.25" customHeight="1">
      <c r="A18" s="29">
        <v>13</v>
      </c>
      <c r="B18" s="145">
        <v>0.25</v>
      </c>
      <c r="C18" s="145">
        <v>8.46</v>
      </c>
      <c r="D18" s="145" t="s">
        <v>18</v>
      </c>
      <c r="E18" s="39">
        <v>261.7</v>
      </c>
      <c r="F18" s="76">
        <v>10</v>
      </c>
      <c r="G18" s="132">
        <v>5</v>
      </c>
      <c r="H18" s="36">
        <v>1.6011</v>
      </c>
      <c r="I18" s="36">
        <v>2.0423</v>
      </c>
      <c r="J18" s="40">
        <v>165373</v>
      </c>
      <c r="K18" s="39" t="s">
        <v>18</v>
      </c>
    </row>
    <row r="19" spans="1:11" ht="20.25" customHeight="1">
      <c r="A19" s="29">
        <v>14</v>
      </c>
      <c r="B19" s="145">
        <v>0.25</v>
      </c>
      <c r="C19" s="145">
        <v>8.46</v>
      </c>
      <c r="D19" s="145" t="s">
        <v>18</v>
      </c>
      <c r="E19" s="39">
        <v>261.4</v>
      </c>
      <c r="F19" s="76">
        <v>10</v>
      </c>
      <c r="G19" s="132">
        <v>5</v>
      </c>
      <c r="H19" s="36">
        <v>1.6006</v>
      </c>
      <c r="I19" s="36">
        <v>2.042</v>
      </c>
      <c r="J19" s="40">
        <v>165327</v>
      </c>
      <c r="K19" s="39" t="s">
        <v>18</v>
      </c>
    </row>
    <row r="20" spans="1:11" ht="20.25" customHeight="1">
      <c r="A20" s="29">
        <v>15</v>
      </c>
      <c r="B20" s="145">
        <v>0.25</v>
      </c>
      <c r="C20" s="145">
        <v>8.46</v>
      </c>
      <c r="D20" s="145" t="s">
        <v>18</v>
      </c>
      <c r="E20" s="39">
        <v>261.1</v>
      </c>
      <c r="F20" s="76">
        <v>10</v>
      </c>
      <c r="G20" s="132">
        <v>5</v>
      </c>
      <c r="H20" s="36">
        <v>1.6002</v>
      </c>
      <c r="I20" s="36">
        <v>2.0417</v>
      </c>
      <c r="J20" s="40">
        <v>188718</v>
      </c>
      <c r="K20" s="39" t="s">
        <v>18</v>
      </c>
    </row>
    <row r="21" spans="1:11" ht="20.25" customHeight="1">
      <c r="A21" s="29">
        <v>16</v>
      </c>
      <c r="B21" s="145">
        <v>0.25</v>
      </c>
      <c r="C21" s="145">
        <v>8.46</v>
      </c>
      <c r="D21" s="145" t="s">
        <v>18</v>
      </c>
      <c r="E21" s="39">
        <v>260.8</v>
      </c>
      <c r="F21" s="76">
        <v>10</v>
      </c>
      <c r="G21" s="132">
        <v>5</v>
      </c>
      <c r="H21" s="36">
        <v>1.5997</v>
      </c>
      <c r="I21" s="36">
        <v>1.0414</v>
      </c>
      <c r="J21" s="40">
        <v>190763</v>
      </c>
      <c r="K21" s="39" t="s">
        <v>18</v>
      </c>
    </row>
    <row r="22" spans="1:11" ht="20.25" customHeight="1">
      <c r="A22" s="29">
        <v>17</v>
      </c>
      <c r="B22" s="145">
        <v>0.25</v>
      </c>
      <c r="C22" s="145">
        <v>8.46</v>
      </c>
      <c r="D22" s="145" t="s">
        <v>18</v>
      </c>
      <c r="E22" s="34">
        <v>260.5</v>
      </c>
      <c r="F22" s="76">
        <v>10</v>
      </c>
      <c r="G22" s="132">
        <v>5</v>
      </c>
      <c r="H22" s="36">
        <v>1.5993</v>
      </c>
      <c r="I22" s="35">
        <v>2.0411</v>
      </c>
      <c r="J22" s="67">
        <v>149002</v>
      </c>
      <c r="K22" s="39" t="s">
        <v>18</v>
      </c>
    </row>
    <row r="23" spans="1:11" ht="20.25" customHeight="1">
      <c r="A23" s="29">
        <v>18</v>
      </c>
      <c r="B23" s="145">
        <v>0.25</v>
      </c>
      <c r="C23" s="145">
        <v>7.73</v>
      </c>
      <c r="D23" s="145" t="s">
        <v>18</v>
      </c>
      <c r="E23" s="39">
        <v>260.2</v>
      </c>
      <c r="F23" s="76">
        <v>10</v>
      </c>
      <c r="G23" s="132">
        <v>5</v>
      </c>
      <c r="H23" s="36">
        <v>1.8651</v>
      </c>
      <c r="I23" s="36">
        <v>2.0408</v>
      </c>
      <c r="J23" s="40">
        <v>175040</v>
      </c>
      <c r="K23" s="39" t="s">
        <v>18</v>
      </c>
    </row>
    <row r="24" spans="1:11" ht="20.25" customHeight="1">
      <c r="A24" s="29">
        <v>19</v>
      </c>
      <c r="B24" s="145">
        <v>0.25</v>
      </c>
      <c r="C24" s="145">
        <v>7.73</v>
      </c>
      <c r="D24" s="145" t="s">
        <v>18</v>
      </c>
      <c r="E24" s="39">
        <v>259.9</v>
      </c>
      <c r="F24" s="76">
        <v>10</v>
      </c>
      <c r="G24" s="132">
        <v>5</v>
      </c>
      <c r="H24" s="36">
        <v>1.8645</v>
      </c>
      <c r="I24" s="36">
        <v>2.0405</v>
      </c>
      <c r="J24" s="40">
        <v>183294</v>
      </c>
      <c r="K24" s="39" t="s">
        <v>18</v>
      </c>
    </row>
    <row r="25" spans="1:11" ht="20.25" customHeight="1">
      <c r="A25" s="29">
        <v>20</v>
      </c>
      <c r="B25" s="158" t="s">
        <v>18</v>
      </c>
      <c r="C25" s="145">
        <v>10.37</v>
      </c>
      <c r="D25" s="145" t="s">
        <v>18</v>
      </c>
      <c r="E25" s="39">
        <v>259.45</v>
      </c>
      <c r="F25" s="76">
        <v>5</v>
      </c>
      <c r="G25" s="133">
        <v>24</v>
      </c>
      <c r="H25" s="36">
        <v>1.8638</v>
      </c>
      <c r="I25" s="36">
        <v>2.0401</v>
      </c>
      <c r="J25" s="40">
        <v>185034</v>
      </c>
      <c r="K25" s="39" t="s">
        <v>18</v>
      </c>
    </row>
    <row r="26" spans="1:11" ht="20.25" customHeight="1">
      <c r="A26" s="29">
        <v>21</v>
      </c>
      <c r="B26" s="158" t="s">
        <v>18</v>
      </c>
      <c r="C26" s="145">
        <v>10.37</v>
      </c>
      <c r="D26" s="145" t="s">
        <v>18</v>
      </c>
      <c r="E26" s="39">
        <v>258.85</v>
      </c>
      <c r="F26" s="76">
        <v>5</v>
      </c>
      <c r="G26" s="133">
        <v>24</v>
      </c>
      <c r="H26" s="36">
        <v>1.8627</v>
      </c>
      <c r="I26" s="36">
        <v>2.2992</v>
      </c>
      <c r="J26" s="40">
        <v>180011</v>
      </c>
      <c r="K26" s="39" t="s">
        <v>18</v>
      </c>
    </row>
    <row r="27" spans="1:11" ht="20.25" customHeight="1">
      <c r="A27" s="29">
        <v>22</v>
      </c>
      <c r="B27" s="158" t="s">
        <v>18</v>
      </c>
      <c r="C27" s="145">
        <v>10.37</v>
      </c>
      <c r="D27" s="145" t="s">
        <v>18</v>
      </c>
      <c r="E27" s="39">
        <v>258.1</v>
      </c>
      <c r="F27" s="76">
        <v>5</v>
      </c>
      <c r="G27" s="133">
        <v>24</v>
      </c>
      <c r="H27" s="36">
        <v>1.8614</v>
      </c>
      <c r="I27" s="36">
        <v>2.2983</v>
      </c>
      <c r="J27" s="40">
        <v>51962</v>
      </c>
      <c r="K27" s="39" t="s">
        <v>18</v>
      </c>
    </row>
    <row r="28" spans="1:11" ht="20.25" customHeight="1">
      <c r="A28" s="29">
        <v>23</v>
      </c>
      <c r="B28" s="145" t="s">
        <v>18</v>
      </c>
      <c r="C28" s="145">
        <v>9.78</v>
      </c>
      <c r="D28" s="145" t="s">
        <v>18</v>
      </c>
      <c r="E28" s="39">
        <v>257.36</v>
      </c>
      <c r="F28" s="76">
        <v>5</v>
      </c>
      <c r="G28" s="133">
        <v>24</v>
      </c>
      <c r="H28" s="36">
        <v>1.8601</v>
      </c>
      <c r="I28" s="36">
        <v>2.2974</v>
      </c>
      <c r="J28" s="40">
        <v>48658</v>
      </c>
      <c r="K28" s="39" t="s">
        <v>18</v>
      </c>
    </row>
    <row r="29" spans="1:11" ht="20.25" customHeight="1">
      <c r="A29" s="29">
        <v>24</v>
      </c>
      <c r="B29" s="145" t="s">
        <v>18</v>
      </c>
      <c r="C29" s="145">
        <v>10.93</v>
      </c>
      <c r="D29" s="145" t="s">
        <v>18</v>
      </c>
      <c r="E29" s="39">
        <v>256.66</v>
      </c>
      <c r="F29" s="76">
        <v>5</v>
      </c>
      <c r="G29" s="133">
        <v>24</v>
      </c>
      <c r="H29" s="36">
        <v>1.8588</v>
      </c>
      <c r="I29" s="36">
        <v>2.2964</v>
      </c>
      <c r="J29" s="40">
        <v>87708</v>
      </c>
      <c r="K29" s="39" t="s">
        <v>18</v>
      </c>
    </row>
    <row r="30" spans="1:11" ht="20.25" customHeight="1">
      <c r="A30" s="29">
        <v>25</v>
      </c>
      <c r="B30" s="145" t="s">
        <v>18</v>
      </c>
      <c r="C30" s="145">
        <v>10.93</v>
      </c>
      <c r="D30" s="145" t="s">
        <v>18</v>
      </c>
      <c r="E30" s="39">
        <v>255.96</v>
      </c>
      <c r="F30" s="76">
        <v>5</v>
      </c>
      <c r="G30" s="133">
        <v>24</v>
      </c>
      <c r="H30" s="36">
        <v>1.8575</v>
      </c>
      <c r="I30" s="36">
        <v>2.2955</v>
      </c>
      <c r="J30" s="40">
        <v>87544</v>
      </c>
      <c r="K30" s="39" t="s">
        <v>18</v>
      </c>
    </row>
    <row r="31" spans="1:11" ht="20.25" customHeight="1">
      <c r="A31" s="29">
        <v>26</v>
      </c>
      <c r="B31" s="145" t="s">
        <v>18</v>
      </c>
      <c r="C31" s="145">
        <v>10.93</v>
      </c>
      <c r="D31" s="145" t="s">
        <v>18</v>
      </c>
      <c r="E31" s="39">
        <v>255.26</v>
      </c>
      <c r="F31" s="76">
        <v>5</v>
      </c>
      <c r="G31" s="133">
        <v>24</v>
      </c>
      <c r="H31" s="36">
        <v>1.5912</v>
      </c>
      <c r="I31" s="36">
        <v>2.2946</v>
      </c>
      <c r="J31" s="40">
        <v>77988</v>
      </c>
      <c r="K31" s="39" t="s">
        <v>18</v>
      </c>
    </row>
    <row r="32" spans="1:11" ht="20.25" customHeight="1">
      <c r="A32" s="29">
        <v>27</v>
      </c>
      <c r="B32" s="145" t="s">
        <v>18</v>
      </c>
      <c r="C32" s="145">
        <v>9.73</v>
      </c>
      <c r="D32" s="145" t="s">
        <v>18</v>
      </c>
      <c r="E32" s="39">
        <v>254.56</v>
      </c>
      <c r="F32" s="76">
        <v>5</v>
      </c>
      <c r="G32" s="133">
        <v>24</v>
      </c>
      <c r="H32" s="36">
        <v>1.5901</v>
      </c>
      <c r="I32" s="36">
        <v>2.2937</v>
      </c>
      <c r="J32" s="40">
        <v>68479</v>
      </c>
      <c r="K32" s="39" t="s">
        <v>18</v>
      </c>
    </row>
    <row r="33" spans="1:11" ht="20.25" customHeight="1">
      <c r="A33" s="29">
        <v>28</v>
      </c>
      <c r="B33" s="145" t="s">
        <v>18</v>
      </c>
      <c r="C33" s="145">
        <v>10.73</v>
      </c>
      <c r="D33" s="145" t="s">
        <v>18</v>
      </c>
      <c r="E33" s="39">
        <v>253.86</v>
      </c>
      <c r="F33" s="76">
        <v>5</v>
      </c>
      <c r="G33" s="133">
        <v>24</v>
      </c>
      <c r="H33" s="36">
        <v>1.5889</v>
      </c>
      <c r="I33" s="36">
        <v>2.2928</v>
      </c>
      <c r="J33" s="40">
        <v>89306</v>
      </c>
      <c r="K33" s="39" t="s">
        <v>18</v>
      </c>
    </row>
    <row r="34" spans="1:11" ht="20.25" customHeight="1">
      <c r="A34" s="29">
        <v>29</v>
      </c>
      <c r="B34" s="145" t="s">
        <v>18</v>
      </c>
      <c r="C34" s="145">
        <v>10.73</v>
      </c>
      <c r="D34" s="145" t="s">
        <v>18</v>
      </c>
      <c r="E34" s="39">
        <v>253.16</v>
      </c>
      <c r="F34" s="76">
        <v>5</v>
      </c>
      <c r="G34" s="133">
        <v>24</v>
      </c>
      <c r="H34" s="36">
        <v>1.5878</v>
      </c>
      <c r="I34" s="36">
        <v>2.2919</v>
      </c>
      <c r="J34" s="40">
        <v>87146</v>
      </c>
      <c r="K34" s="39" t="s">
        <v>18</v>
      </c>
    </row>
    <row r="35" spans="1:11" ht="20.25" customHeight="1">
      <c r="A35" s="29">
        <v>30</v>
      </c>
      <c r="B35" s="145" t="s">
        <v>18</v>
      </c>
      <c r="C35" s="145">
        <v>10.73</v>
      </c>
      <c r="D35" s="145" t="s">
        <v>18</v>
      </c>
      <c r="E35" s="39">
        <v>252.46</v>
      </c>
      <c r="F35" s="76">
        <v>5</v>
      </c>
      <c r="G35" s="133">
        <v>24</v>
      </c>
      <c r="H35" s="36">
        <v>1.5867</v>
      </c>
      <c r="I35" s="36">
        <v>2.2909</v>
      </c>
      <c r="J35" s="40">
        <v>78222</v>
      </c>
      <c r="K35" s="39" t="s">
        <v>18</v>
      </c>
    </row>
    <row r="36" spans="1:11" ht="20.25" customHeight="1">
      <c r="A36" s="31">
        <v>31</v>
      </c>
      <c r="B36" s="145" t="s">
        <v>18</v>
      </c>
      <c r="C36" s="145">
        <v>9.78</v>
      </c>
      <c r="D36" s="145" t="s">
        <v>18</v>
      </c>
      <c r="E36" s="41">
        <v>251.76</v>
      </c>
      <c r="F36" s="76">
        <v>5</v>
      </c>
      <c r="G36" s="133">
        <v>24</v>
      </c>
      <c r="H36" s="42">
        <v>1.8496</v>
      </c>
      <c r="I36" s="42">
        <v>2.29</v>
      </c>
      <c r="J36" s="43">
        <v>78173</v>
      </c>
      <c r="K36" s="39" t="s">
        <v>18</v>
      </c>
    </row>
    <row r="37" spans="1:11" ht="23.25">
      <c r="A37" s="93" t="s">
        <v>1</v>
      </c>
      <c r="B37" s="81">
        <f>SUM(B6:B36)</f>
        <v>6.5</v>
      </c>
      <c r="C37" s="81">
        <f>SUM(C6:C36)</f>
        <v>279.01000000000005</v>
      </c>
      <c r="D37" s="96" t="s">
        <v>18</v>
      </c>
      <c r="E37" s="81">
        <f>SUM(E6:E36)</f>
        <v>8055.59</v>
      </c>
      <c r="F37" s="164">
        <f>SUM(F6:F36)</f>
        <v>250</v>
      </c>
      <c r="G37" s="165"/>
      <c r="H37" s="98">
        <f>SUM(H6:H36)</f>
        <v>50.06300000000002</v>
      </c>
      <c r="I37" s="98">
        <f>SUM(I6:I36)</f>
        <v>65.0985</v>
      </c>
      <c r="J37" s="99">
        <f>SUM(J6:J36)</f>
        <v>4835423</v>
      </c>
      <c r="K37" s="96" t="s">
        <v>18</v>
      </c>
    </row>
    <row r="38" spans="1:11" ht="21.75" customHeight="1">
      <c r="A38" s="100" t="s">
        <v>2</v>
      </c>
      <c r="B38" s="101">
        <f>AVERAGE(B6:B36)</f>
        <v>0.34210526315789475</v>
      </c>
      <c r="C38" s="101">
        <f>AVERAGE(C6:C36)</f>
        <v>9.000322580645163</v>
      </c>
      <c r="D38" s="102" t="s">
        <v>18</v>
      </c>
      <c r="E38" s="101">
        <f>AVERAGE(E6:E36)</f>
        <v>259.8577419354839</v>
      </c>
      <c r="F38" s="166">
        <f>AVERAGE(F6:F36)</f>
        <v>8.064516129032258</v>
      </c>
      <c r="G38" s="167"/>
      <c r="H38" s="104">
        <f>AVERAGE(H6:H36)</f>
        <v>1.6149354838709682</v>
      </c>
      <c r="I38" s="104">
        <f>AVERAGE(I6:I36)</f>
        <v>2.099951612903226</v>
      </c>
      <c r="J38" s="105">
        <f>AVERAGE(J6:J36)</f>
        <v>155981.38709677418</v>
      </c>
      <c r="K38" s="102" t="s">
        <v>18</v>
      </c>
    </row>
    <row r="39" ht="23.25">
      <c r="L39" s="82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L58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5.28125" style="8" bestFit="1" customWidth="1"/>
    <col min="2" max="2" width="14.28125" style="8" customWidth="1"/>
    <col min="3" max="3" width="15.00390625" style="8" customWidth="1"/>
    <col min="4" max="4" width="5.421875" style="8" bestFit="1" customWidth="1"/>
    <col min="5" max="6" width="10.7109375" style="8" customWidth="1"/>
    <col min="7" max="7" width="2.8515625" style="8" customWidth="1"/>
    <col min="8" max="9" width="10.7109375" style="8" customWidth="1"/>
    <col min="10" max="10" width="11.421875" style="8" customWidth="1"/>
    <col min="11" max="11" width="5.421875" style="8" bestFit="1" customWidth="1"/>
    <col min="12" max="16384" width="9.140625" style="8" customWidth="1"/>
  </cols>
  <sheetData>
    <row r="1" spans="1:11" s="38" customFormat="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8" customFormat="1" ht="26.25">
      <c r="A2" s="169" t="s">
        <v>26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ht="21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11"/>
    </row>
    <row r="5" spans="1:11" ht="21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s="38" customFormat="1" ht="21" customHeight="1">
      <c r="A6" s="32">
        <v>1</v>
      </c>
      <c r="B6" s="147">
        <v>13.5</v>
      </c>
      <c r="C6" s="147">
        <v>9.14</v>
      </c>
      <c r="D6" s="150">
        <v>4</v>
      </c>
      <c r="E6" s="34">
        <v>186.51</v>
      </c>
      <c r="F6" s="72" t="s">
        <v>18</v>
      </c>
      <c r="G6" s="72" t="s">
        <v>18</v>
      </c>
      <c r="H6" s="35">
        <v>1.0319</v>
      </c>
      <c r="I6" s="35">
        <v>2.7653</v>
      </c>
      <c r="J6" s="153">
        <v>762504</v>
      </c>
      <c r="K6" s="28" t="s">
        <v>18</v>
      </c>
    </row>
    <row r="7" spans="1:11" s="38" customFormat="1" ht="21" customHeight="1">
      <c r="A7" s="29">
        <v>2</v>
      </c>
      <c r="B7" s="145">
        <v>10.45</v>
      </c>
      <c r="C7" s="145">
        <v>9.14</v>
      </c>
      <c r="D7" s="144">
        <v>3.1</v>
      </c>
      <c r="E7" s="39">
        <v>186.89</v>
      </c>
      <c r="F7" s="71" t="s">
        <v>18</v>
      </c>
      <c r="G7" s="71" t="s">
        <v>18</v>
      </c>
      <c r="H7" s="35">
        <v>1.3012</v>
      </c>
      <c r="I7" s="35">
        <v>2.9238</v>
      </c>
      <c r="J7" s="154">
        <v>747252</v>
      </c>
      <c r="K7" s="30">
        <v>2</v>
      </c>
    </row>
    <row r="8" spans="1:11" s="38" customFormat="1" ht="21" customHeight="1">
      <c r="A8" s="29">
        <v>3</v>
      </c>
      <c r="B8" s="145">
        <v>9.56</v>
      </c>
      <c r="C8" s="145">
        <v>9.14</v>
      </c>
      <c r="D8" s="144">
        <v>10</v>
      </c>
      <c r="E8" s="39">
        <v>187.27</v>
      </c>
      <c r="F8" s="71" t="s">
        <v>18</v>
      </c>
      <c r="G8" s="71" t="s">
        <v>18</v>
      </c>
      <c r="H8" s="35">
        <v>1.3261</v>
      </c>
      <c r="I8" s="35">
        <v>2.9245</v>
      </c>
      <c r="J8" s="154">
        <v>1246743</v>
      </c>
      <c r="K8" s="30">
        <v>41</v>
      </c>
    </row>
    <row r="9" spans="1:11" s="38" customFormat="1" ht="21" customHeight="1">
      <c r="A9" s="29">
        <v>4</v>
      </c>
      <c r="B9" s="145">
        <v>35.75</v>
      </c>
      <c r="C9" s="145">
        <v>10.37</v>
      </c>
      <c r="D9" s="144" t="s">
        <v>18</v>
      </c>
      <c r="E9" s="39">
        <v>188.16</v>
      </c>
      <c r="F9" s="71" t="s">
        <v>18</v>
      </c>
      <c r="G9" s="71" t="s">
        <v>18</v>
      </c>
      <c r="H9" s="36">
        <v>1.3266</v>
      </c>
      <c r="I9" s="36">
        <v>2.8024</v>
      </c>
      <c r="J9" s="154">
        <v>2646617</v>
      </c>
      <c r="K9" s="29" t="s">
        <v>18</v>
      </c>
    </row>
    <row r="10" spans="1:11" s="38" customFormat="1" ht="21" customHeight="1">
      <c r="A10" s="29">
        <v>5</v>
      </c>
      <c r="B10" s="145">
        <v>40.35</v>
      </c>
      <c r="C10" s="145">
        <v>10.37</v>
      </c>
      <c r="D10" s="144">
        <v>0.5</v>
      </c>
      <c r="E10" s="39">
        <v>190.44</v>
      </c>
      <c r="F10" s="71" t="s">
        <v>18</v>
      </c>
      <c r="G10" s="71" t="s">
        <v>18</v>
      </c>
      <c r="H10" s="36">
        <v>1.3277</v>
      </c>
      <c r="I10" s="36">
        <v>2.6086</v>
      </c>
      <c r="J10" s="154">
        <v>2204763</v>
      </c>
      <c r="K10" s="30">
        <v>2.3</v>
      </c>
    </row>
    <row r="11" spans="1:11" s="38" customFormat="1" ht="21" customHeight="1">
      <c r="A11" s="29">
        <v>6</v>
      </c>
      <c r="B11" s="145">
        <v>19.48</v>
      </c>
      <c r="C11" s="145">
        <v>9.78</v>
      </c>
      <c r="D11" s="144" t="s">
        <v>18</v>
      </c>
      <c r="E11" s="39">
        <v>192.34</v>
      </c>
      <c r="F11" s="71" t="s">
        <v>18</v>
      </c>
      <c r="G11" s="71" t="s">
        <v>18</v>
      </c>
      <c r="H11" s="36">
        <v>1.036</v>
      </c>
      <c r="I11" s="36">
        <v>2.702</v>
      </c>
      <c r="J11" s="154">
        <v>3158577</v>
      </c>
      <c r="K11" s="29" t="s">
        <v>18</v>
      </c>
    </row>
    <row r="12" spans="1:11" s="38" customFormat="1" ht="21" customHeight="1">
      <c r="A12" s="29">
        <v>7</v>
      </c>
      <c r="B12" s="145">
        <v>20.65</v>
      </c>
      <c r="C12" s="145">
        <v>9.78</v>
      </c>
      <c r="D12" s="144" t="s">
        <v>18</v>
      </c>
      <c r="E12" s="39">
        <v>195.13</v>
      </c>
      <c r="F12" s="71" t="s">
        <v>18</v>
      </c>
      <c r="G12" s="71" t="s">
        <v>18</v>
      </c>
      <c r="H12" s="36">
        <v>1.0378</v>
      </c>
      <c r="I12" s="36">
        <v>2.7082</v>
      </c>
      <c r="J12" s="154">
        <v>1748964</v>
      </c>
      <c r="K12" s="29" t="s">
        <v>18</v>
      </c>
    </row>
    <row r="13" spans="1:11" s="38" customFormat="1" ht="21" customHeight="1">
      <c r="A13" s="29">
        <v>8</v>
      </c>
      <c r="B13" s="145">
        <v>20.65</v>
      </c>
      <c r="C13" s="145">
        <v>9.78</v>
      </c>
      <c r="D13" s="144" t="s">
        <v>18</v>
      </c>
      <c r="E13" s="39">
        <v>196.52</v>
      </c>
      <c r="F13" s="71" t="s">
        <v>18</v>
      </c>
      <c r="G13" s="71" t="s">
        <v>18</v>
      </c>
      <c r="H13" s="36">
        <v>1.0403</v>
      </c>
      <c r="I13" s="36">
        <v>2.5918</v>
      </c>
      <c r="J13" s="154">
        <v>1150572</v>
      </c>
      <c r="K13" s="29">
        <v>0.6</v>
      </c>
    </row>
    <row r="14" spans="1:11" s="38" customFormat="1" ht="21" customHeight="1">
      <c r="A14" s="29">
        <v>9</v>
      </c>
      <c r="B14" s="145">
        <v>10.45</v>
      </c>
      <c r="C14" s="145">
        <v>9.14</v>
      </c>
      <c r="D14" s="144" t="s">
        <v>18</v>
      </c>
      <c r="E14" s="39">
        <v>197.28</v>
      </c>
      <c r="F14" s="71" t="s">
        <v>18</v>
      </c>
      <c r="G14" s="71" t="s">
        <v>18</v>
      </c>
      <c r="H14" s="36">
        <v>1.3129</v>
      </c>
      <c r="I14" s="36">
        <v>2.7884</v>
      </c>
      <c r="J14" s="154">
        <v>1043507</v>
      </c>
      <c r="K14" s="29" t="s">
        <v>18</v>
      </c>
    </row>
    <row r="15" spans="1:11" s="38" customFormat="1" ht="21" customHeight="1">
      <c r="A15" s="29">
        <v>10</v>
      </c>
      <c r="B15" s="145">
        <v>7.75</v>
      </c>
      <c r="C15" s="145">
        <v>8.47</v>
      </c>
      <c r="D15" s="144" t="s">
        <v>18</v>
      </c>
      <c r="E15" s="39">
        <v>197.92</v>
      </c>
      <c r="F15" s="71" t="s">
        <v>18</v>
      </c>
      <c r="G15" s="71" t="s">
        <v>18</v>
      </c>
      <c r="H15" s="36">
        <v>1.3382</v>
      </c>
      <c r="I15" s="36">
        <v>2.8069</v>
      </c>
      <c r="J15" s="154">
        <v>904644</v>
      </c>
      <c r="K15" s="30" t="s">
        <v>18</v>
      </c>
    </row>
    <row r="16" spans="1:11" s="38" customFormat="1" ht="21" customHeight="1">
      <c r="A16" s="29">
        <v>11</v>
      </c>
      <c r="B16" s="145">
        <v>7.75</v>
      </c>
      <c r="C16" s="145">
        <v>8.47</v>
      </c>
      <c r="D16" s="144">
        <v>4.5</v>
      </c>
      <c r="E16" s="39">
        <v>198.43</v>
      </c>
      <c r="F16" s="71" t="s">
        <v>18</v>
      </c>
      <c r="G16" s="71" t="s">
        <v>18</v>
      </c>
      <c r="H16" s="36">
        <v>1.3389</v>
      </c>
      <c r="I16" s="36">
        <v>2.8079</v>
      </c>
      <c r="J16" s="154">
        <v>1368430</v>
      </c>
      <c r="K16" s="29">
        <v>6.4</v>
      </c>
    </row>
    <row r="17" spans="1:11" s="38" customFormat="1" ht="21" customHeight="1">
      <c r="A17" s="29">
        <v>12</v>
      </c>
      <c r="B17" s="145">
        <v>13.58</v>
      </c>
      <c r="C17" s="145">
        <v>8.47</v>
      </c>
      <c r="D17" s="144" t="s">
        <v>18</v>
      </c>
      <c r="E17" s="39">
        <v>199.44</v>
      </c>
      <c r="F17" s="71" t="s">
        <v>18</v>
      </c>
      <c r="G17" s="71" t="s">
        <v>18</v>
      </c>
      <c r="H17" s="36">
        <v>1.3396</v>
      </c>
      <c r="I17" s="36">
        <v>2.8089</v>
      </c>
      <c r="J17" s="154">
        <v>1507805</v>
      </c>
      <c r="K17" s="29">
        <v>2.7</v>
      </c>
    </row>
    <row r="18" spans="1:11" s="38" customFormat="1" ht="21" customHeight="1">
      <c r="A18" s="29">
        <v>13</v>
      </c>
      <c r="B18" s="145">
        <v>10.45</v>
      </c>
      <c r="C18" s="145">
        <v>8.47</v>
      </c>
      <c r="D18" s="144" t="s">
        <v>18</v>
      </c>
      <c r="E18" s="39">
        <v>200.58</v>
      </c>
      <c r="F18" s="71" t="s">
        <v>18</v>
      </c>
      <c r="G18" s="71" t="s">
        <v>18</v>
      </c>
      <c r="H18" s="36">
        <v>1.3407</v>
      </c>
      <c r="I18" s="36">
        <v>2.8103</v>
      </c>
      <c r="J18" s="154">
        <v>1638131</v>
      </c>
      <c r="K18" s="29">
        <v>0.7</v>
      </c>
    </row>
    <row r="19" spans="1:11" s="38" customFormat="1" ht="21" customHeight="1">
      <c r="A19" s="29">
        <v>14</v>
      </c>
      <c r="B19" s="145">
        <v>10.45</v>
      </c>
      <c r="C19" s="145">
        <v>8.47</v>
      </c>
      <c r="D19" s="144" t="s">
        <v>18</v>
      </c>
      <c r="E19" s="39">
        <v>201.85</v>
      </c>
      <c r="F19" s="71" t="s">
        <v>18</v>
      </c>
      <c r="G19" s="71" t="s">
        <v>18</v>
      </c>
      <c r="H19" s="36">
        <v>1.3421</v>
      </c>
      <c r="I19" s="36">
        <v>2.8122</v>
      </c>
      <c r="J19" s="154">
        <v>1396915</v>
      </c>
      <c r="K19" s="29" t="s">
        <v>18</v>
      </c>
    </row>
    <row r="20" spans="1:11" s="38" customFormat="1" ht="21" customHeight="1">
      <c r="A20" s="29">
        <v>15</v>
      </c>
      <c r="B20" s="145">
        <v>10.45</v>
      </c>
      <c r="C20" s="145">
        <v>8.47</v>
      </c>
      <c r="D20" s="144">
        <v>43</v>
      </c>
      <c r="E20" s="39">
        <v>202.86</v>
      </c>
      <c r="F20" s="71" t="s">
        <v>18</v>
      </c>
      <c r="G20" s="71" t="s">
        <v>18</v>
      </c>
      <c r="H20" s="36">
        <v>1.3434</v>
      </c>
      <c r="I20" s="36">
        <v>2.8142</v>
      </c>
      <c r="J20" s="154">
        <v>1407255</v>
      </c>
      <c r="K20" s="29" t="s">
        <v>18</v>
      </c>
    </row>
    <row r="21" spans="1:11" s="38" customFormat="1" ht="21" customHeight="1">
      <c r="A21" s="29">
        <v>16</v>
      </c>
      <c r="B21" s="145">
        <v>13.58</v>
      </c>
      <c r="C21" s="145">
        <v>8.47</v>
      </c>
      <c r="D21" s="144" t="s">
        <v>18</v>
      </c>
      <c r="E21" s="39">
        <v>203.88</v>
      </c>
      <c r="F21" s="71" t="s">
        <v>18</v>
      </c>
      <c r="G21" s="71" t="s">
        <v>18</v>
      </c>
      <c r="H21" s="36">
        <v>1.3447</v>
      </c>
      <c r="I21" s="36">
        <v>2.8157</v>
      </c>
      <c r="J21" s="154">
        <v>1213604</v>
      </c>
      <c r="K21" s="29">
        <v>1.3</v>
      </c>
    </row>
    <row r="22" spans="1:11" s="38" customFormat="1" ht="21" customHeight="1">
      <c r="A22" s="29">
        <v>17</v>
      </c>
      <c r="B22" s="145">
        <v>13.58</v>
      </c>
      <c r="C22" s="145">
        <v>8.47</v>
      </c>
      <c r="D22" s="144">
        <v>8</v>
      </c>
      <c r="E22" s="39">
        <v>204.76</v>
      </c>
      <c r="F22" s="71" t="s">
        <v>18</v>
      </c>
      <c r="G22" s="71" t="s">
        <v>18</v>
      </c>
      <c r="H22" s="36">
        <v>1.3457</v>
      </c>
      <c r="I22" s="36">
        <v>2.3003</v>
      </c>
      <c r="J22" s="154">
        <v>1097012</v>
      </c>
      <c r="K22" s="29" t="s">
        <v>18</v>
      </c>
    </row>
    <row r="23" spans="1:11" s="38" customFormat="1" ht="21" customHeight="1">
      <c r="A23" s="29">
        <v>18</v>
      </c>
      <c r="B23" s="145">
        <v>7.75</v>
      </c>
      <c r="C23" s="145">
        <v>8.47</v>
      </c>
      <c r="D23" s="144" t="s">
        <v>18</v>
      </c>
      <c r="E23" s="39">
        <v>205.52</v>
      </c>
      <c r="F23" s="71" t="s">
        <v>18</v>
      </c>
      <c r="G23" s="71" t="s">
        <v>18</v>
      </c>
      <c r="H23" s="36">
        <v>1.3469</v>
      </c>
      <c r="I23" s="36">
        <v>2.2301</v>
      </c>
      <c r="J23" s="154">
        <v>1195051</v>
      </c>
      <c r="K23" s="29">
        <v>4.2</v>
      </c>
    </row>
    <row r="24" spans="1:11" s="38" customFormat="1" ht="21" customHeight="1">
      <c r="A24" s="29">
        <v>19</v>
      </c>
      <c r="B24" s="145">
        <v>3.8</v>
      </c>
      <c r="C24" s="145">
        <v>8.47</v>
      </c>
      <c r="D24" s="144">
        <v>13.8</v>
      </c>
      <c r="E24" s="39">
        <v>206.41</v>
      </c>
      <c r="F24" s="71" t="s">
        <v>18</v>
      </c>
      <c r="G24" s="71" t="s">
        <v>18</v>
      </c>
      <c r="H24" s="36">
        <v>1.3476</v>
      </c>
      <c r="I24" s="36">
        <v>2.1831</v>
      </c>
      <c r="J24" s="154">
        <v>2364747</v>
      </c>
      <c r="K24" s="29">
        <v>2.8</v>
      </c>
    </row>
    <row r="25" spans="1:11" s="38" customFormat="1" ht="21" customHeight="1">
      <c r="A25" s="29">
        <v>20</v>
      </c>
      <c r="B25" s="145">
        <v>12.5</v>
      </c>
      <c r="C25" s="145">
        <v>8.47</v>
      </c>
      <c r="D25" s="144">
        <v>30</v>
      </c>
      <c r="E25" s="39">
        <v>208.44</v>
      </c>
      <c r="F25" s="71" t="s">
        <v>18</v>
      </c>
      <c r="G25" s="71" t="s">
        <v>18</v>
      </c>
      <c r="H25" s="36">
        <v>1.3437</v>
      </c>
      <c r="I25" s="36">
        <v>2.3127</v>
      </c>
      <c r="J25" s="154">
        <v>2158653</v>
      </c>
      <c r="K25" s="29" t="s">
        <v>18</v>
      </c>
    </row>
    <row r="26" spans="1:11" s="38" customFormat="1" ht="21" customHeight="1">
      <c r="A26" s="29">
        <v>21</v>
      </c>
      <c r="B26" s="145">
        <v>13.58</v>
      </c>
      <c r="C26" s="145">
        <v>9.14</v>
      </c>
      <c r="D26" s="144" t="s">
        <v>18</v>
      </c>
      <c r="E26" s="39">
        <v>210.22</v>
      </c>
      <c r="F26" s="71" t="s">
        <v>18</v>
      </c>
      <c r="G26" s="71" t="s">
        <v>18</v>
      </c>
      <c r="H26" s="36">
        <v>1.7368</v>
      </c>
      <c r="I26" s="36">
        <v>2.3167</v>
      </c>
      <c r="J26" s="154">
        <v>1759112</v>
      </c>
      <c r="K26" s="29">
        <v>1.5</v>
      </c>
    </row>
    <row r="27" spans="1:11" s="38" customFormat="1" ht="21" customHeight="1">
      <c r="A27" s="29">
        <v>22</v>
      </c>
      <c r="B27" s="145">
        <v>11.46</v>
      </c>
      <c r="C27" s="145">
        <v>9.14</v>
      </c>
      <c r="D27" s="144" t="s">
        <v>18</v>
      </c>
      <c r="E27" s="39">
        <v>211.61</v>
      </c>
      <c r="F27" s="71" t="s">
        <v>18</v>
      </c>
      <c r="G27" s="71" t="s">
        <v>18</v>
      </c>
      <c r="H27" s="36">
        <v>1.842</v>
      </c>
      <c r="I27" s="36">
        <v>2.3199</v>
      </c>
      <c r="J27" s="154">
        <v>1376356</v>
      </c>
      <c r="K27" s="30">
        <v>15.9</v>
      </c>
    </row>
    <row r="28" spans="1:11" s="38" customFormat="1" ht="21" customHeight="1">
      <c r="A28" s="29">
        <v>23</v>
      </c>
      <c r="B28" s="145">
        <v>11.46</v>
      </c>
      <c r="C28" s="145">
        <v>9.14</v>
      </c>
      <c r="D28" s="144">
        <v>13.2</v>
      </c>
      <c r="E28" s="39">
        <v>212.62</v>
      </c>
      <c r="F28" s="71" t="s">
        <v>18</v>
      </c>
      <c r="G28" s="71" t="s">
        <v>18</v>
      </c>
      <c r="H28" s="36">
        <v>1.8441</v>
      </c>
      <c r="I28" s="36">
        <v>2.0642</v>
      </c>
      <c r="J28" s="154">
        <v>1971995</v>
      </c>
      <c r="K28" s="29">
        <v>1.9</v>
      </c>
    </row>
    <row r="29" spans="1:11" s="38" customFormat="1" ht="21" customHeight="1">
      <c r="A29" s="29">
        <v>24</v>
      </c>
      <c r="B29" s="145">
        <v>19.48</v>
      </c>
      <c r="C29" s="145">
        <v>9.14</v>
      </c>
      <c r="D29" s="144">
        <v>39.2</v>
      </c>
      <c r="E29" s="24">
        <v>214.27</v>
      </c>
      <c r="F29" s="71" t="s">
        <v>18</v>
      </c>
      <c r="G29" s="71" t="s">
        <v>18</v>
      </c>
      <c r="H29" s="65">
        <v>1.846</v>
      </c>
      <c r="I29" s="65">
        <v>1.8808</v>
      </c>
      <c r="J29" s="146">
        <v>2188571</v>
      </c>
      <c r="K29" s="29" t="s">
        <v>18</v>
      </c>
    </row>
    <row r="30" spans="1:11" s="38" customFormat="1" ht="21" customHeight="1">
      <c r="A30" s="29">
        <v>25</v>
      </c>
      <c r="B30" s="145">
        <v>27.11</v>
      </c>
      <c r="C30" s="145">
        <v>9.48</v>
      </c>
      <c r="D30" s="144" t="s">
        <v>18</v>
      </c>
      <c r="E30" s="39">
        <v>216.17</v>
      </c>
      <c r="F30" s="71" t="s">
        <v>18</v>
      </c>
      <c r="G30" s="71" t="s">
        <v>18</v>
      </c>
      <c r="H30" s="36">
        <v>1.4567</v>
      </c>
      <c r="I30" s="36">
        <v>1.8832</v>
      </c>
      <c r="J30" s="154">
        <v>1329210</v>
      </c>
      <c r="K30" s="29" t="s">
        <v>18</v>
      </c>
    </row>
    <row r="31" spans="1:11" s="38" customFormat="1" ht="21" customHeight="1">
      <c r="A31" s="29">
        <v>26</v>
      </c>
      <c r="B31" s="145">
        <v>12.5</v>
      </c>
      <c r="C31" s="145">
        <v>9.48</v>
      </c>
      <c r="D31" s="144" t="s">
        <v>18</v>
      </c>
      <c r="E31" s="39">
        <v>217.19</v>
      </c>
      <c r="F31" s="71" t="s">
        <v>18</v>
      </c>
      <c r="G31" s="71" t="s">
        <v>18</v>
      </c>
      <c r="H31" s="36">
        <v>1.3554</v>
      </c>
      <c r="I31" s="36">
        <v>1.886</v>
      </c>
      <c r="J31" s="154">
        <v>1069533</v>
      </c>
      <c r="K31" s="29" t="s">
        <v>18</v>
      </c>
    </row>
    <row r="32" spans="1:12" s="38" customFormat="1" ht="21" customHeight="1">
      <c r="A32" s="29">
        <v>27</v>
      </c>
      <c r="B32" s="145">
        <v>12.5</v>
      </c>
      <c r="C32" s="145">
        <v>9.48</v>
      </c>
      <c r="D32" s="144" t="s">
        <v>18</v>
      </c>
      <c r="E32" s="39">
        <v>217.95</v>
      </c>
      <c r="F32" s="71" t="s">
        <v>18</v>
      </c>
      <c r="G32" s="71" t="s">
        <v>18</v>
      </c>
      <c r="H32" s="36">
        <v>1.3566</v>
      </c>
      <c r="I32" s="36">
        <v>1.8876</v>
      </c>
      <c r="J32" s="154">
        <v>949541</v>
      </c>
      <c r="K32" s="29" t="s">
        <v>18</v>
      </c>
      <c r="L32" s="128"/>
    </row>
    <row r="33" spans="1:11" s="38" customFormat="1" ht="21" customHeight="1">
      <c r="A33" s="29">
        <v>28</v>
      </c>
      <c r="B33" s="145">
        <v>7.75</v>
      </c>
      <c r="C33" s="145">
        <v>9.14</v>
      </c>
      <c r="D33" s="144" t="s">
        <v>18</v>
      </c>
      <c r="E33" s="39">
        <v>218.58</v>
      </c>
      <c r="F33" s="71" t="s">
        <v>18</v>
      </c>
      <c r="G33" s="71" t="s">
        <v>18</v>
      </c>
      <c r="H33" s="36">
        <v>1.3575</v>
      </c>
      <c r="I33" s="36">
        <v>1.8887</v>
      </c>
      <c r="J33" s="154">
        <v>829750</v>
      </c>
      <c r="K33" s="29" t="s">
        <v>18</v>
      </c>
    </row>
    <row r="34" spans="1:11" s="38" customFormat="1" ht="21" customHeight="1">
      <c r="A34" s="29">
        <v>29</v>
      </c>
      <c r="B34" s="145">
        <v>5.27</v>
      </c>
      <c r="C34" s="145">
        <v>9.14</v>
      </c>
      <c r="D34" s="144" t="s">
        <v>18</v>
      </c>
      <c r="E34" s="39">
        <v>219.09</v>
      </c>
      <c r="F34" s="71" t="s">
        <v>18</v>
      </c>
      <c r="G34" s="71" t="s">
        <v>18</v>
      </c>
      <c r="H34" s="36">
        <v>1.3582</v>
      </c>
      <c r="I34" s="36">
        <v>1.8896</v>
      </c>
      <c r="J34" s="154">
        <v>711106</v>
      </c>
      <c r="K34" s="29" t="s">
        <v>18</v>
      </c>
    </row>
    <row r="35" spans="1:11" s="38" customFormat="1" ht="21" customHeight="1">
      <c r="A35" s="29">
        <v>30</v>
      </c>
      <c r="B35" s="145">
        <v>3.8</v>
      </c>
      <c r="C35" s="145">
        <v>8.47</v>
      </c>
      <c r="D35" s="144" t="s">
        <v>18</v>
      </c>
      <c r="E35" s="39">
        <v>219.47</v>
      </c>
      <c r="F35" s="71" t="s">
        <v>18</v>
      </c>
      <c r="G35" s="71" t="s">
        <v>18</v>
      </c>
      <c r="H35" s="36">
        <v>1.3588</v>
      </c>
      <c r="I35" s="36">
        <v>2.1332</v>
      </c>
      <c r="J35" s="154">
        <v>737842</v>
      </c>
      <c r="K35" s="29" t="s">
        <v>18</v>
      </c>
    </row>
    <row r="36" spans="1:11" s="38" customFormat="1" ht="21" customHeight="1">
      <c r="A36" s="31">
        <v>31</v>
      </c>
      <c r="B36" s="145">
        <v>3.8</v>
      </c>
      <c r="C36" s="145">
        <v>8.47</v>
      </c>
      <c r="D36" s="144" t="s">
        <v>18</v>
      </c>
      <c r="E36" s="54">
        <v>219.85</v>
      </c>
      <c r="F36" s="71" t="s">
        <v>18</v>
      </c>
      <c r="G36" s="71" t="s">
        <v>18</v>
      </c>
      <c r="H36" s="36">
        <v>1.3593</v>
      </c>
      <c r="I36" s="36">
        <v>2.2145</v>
      </c>
      <c r="J36" s="155">
        <v>435663</v>
      </c>
      <c r="K36" s="29" t="s">
        <v>18</v>
      </c>
    </row>
    <row r="37" spans="1:11" s="38" customFormat="1" ht="21" customHeight="1">
      <c r="A37" s="93" t="s">
        <v>1</v>
      </c>
      <c r="B37" s="81">
        <f aca="true" t="shared" si="0" ref="B37:I37">SUM(B6:B36)</f>
        <v>421.18999999999994</v>
      </c>
      <c r="C37" s="81">
        <f t="shared" si="0"/>
        <v>280.03</v>
      </c>
      <c r="D37" s="96">
        <f>SUM(D6:D36)</f>
        <v>169.3</v>
      </c>
      <c r="E37" s="126">
        <f t="shared" si="0"/>
        <v>6327.650000000001</v>
      </c>
      <c r="F37" s="164" t="s">
        <v>18</v>
      </c>
      <c r="G37" s="165"/>
      <c r="H37" s="98">
        <f t="shared" si="0"/>
        <v>42.3834</v>
      </c>
      <c r="I37" s="98">
        <f t="shared" si="0"/>
        <v>75.8817</v>
      </c>
      <c r="J37" s="99">
        <f>SUM(J6:J36)</f>
        <v>44320425</v>
      </c>
      <c r="K37" s="96">
        <f>SUM(K6:K36)</f>
        <v>83.30000000000001</v>
      </c>
    </row>
    <row r="38" spans="1:12" s="38" customFormat="1" ht="23.25" customHeight="1">
      <c r="A38" s="100" t="s">
        <v>2</v>
      </c>
      <c r="B38" s="101">
        <f aca="true" t="shared" si="1" ref="B38:I38">AVERAGE(B6:B36)</f>
        <v>13.586774193548385</v>
      </c>
      <c r="C38" s="101">
        <f t="shared" si="1"/>
        <v>9.033225806451613</v>
      </c>
      <c r="D38" s="102">
        <f>AVERAGE(D6:D36)</f>
        <v>15.390909090909092</v>
      </c>
      <c r="E38" s="101">
        <f t="shared" si="1"/>
        <v>204.11774193548388</v>
      </c>
      <c r="F38" s="166" t="s">
        <v>18</v>
      </c>
      <c r="G38" s="167"/>
      <c r="H38" s="104">
        <f t="shared" si="1"/>
        <v>1.3672064516129032</v>
      </c>
      <c r="I38" s="104">
        <f t="shared" si="1"/>
        <v>2.4477967741935482</v>
      </c>
      <c r="J38" s="105">
        <f>AVERAGE(J6:J36)</f>
        <v>1429691.1290322582</v>
      </c>
      <c r="K38" s="102">
        <f>AVERAGE(K6:K36)</f>
        <v>6.407692307692309</v>
      </c>
      <c r="L38" s="129"/>
    </row>
    <row r="39" spans="4:11" ht="21">
      <c r="D39" s="10"/>
      <c r="E39" s="10"/>
      <c r="F39" s="10"/>
      <c r="G39" s="10"/>
      <c r="H39" s="10"/>
      <c r="I39" s="10"/>
      <c r="J39" s="10"/>
      <c r="K39" s="16"/>
    </row>
    <row r="40" ht="21">
      <c r="K40" s="17"/>
    </row>
    <row r="41" ht="21">
      <c r="K41" s="17"/>
    </row>
    <row r="42" ht="21">
      <c r="K42" s="17"/>
    </row>
    <row r="43" ht="21">
      <c r="K43" s="17"/>
    </row>
    <row r="44" ht="21">
      <c r="K44" s="17"/>
    </row>
    <row r="45" ht="21">
      <c r="K45" s="17"/>
    </row>
    <row r="46" ht="21">
      <c r="K46" s="17"/>
    </row>
    <row r="47" ht="21">
      <c r="K47" s="17"/>
    </row>
    <row r="48" ht="21">
      <c r="K48" s="17"/>
    </row>
    <row r="49" ht="21">
      <c r="K49" s="17"/>
    </row>
    <row r="50" ht="21">
      <c r="K50" s="17"/>
    </row>
    <row r="51" ht="21">
      <c r="K51" s="17"/>
    </row>
    <row r="52" ht="21">
      <c r="K52" s="17"/>
    </row>
    <row r="53" ht="21">
      <c r="K53" s="17"/>
    </row>
    <row r="54" ht="21">
      <c r="K54" s="17"/>
    </row>
    <row r="55" ht="21">
      <c r="K55" s="17"/>
    </row>
    <row r="56" ht="21">
      <c r="K56" s="17"/>
    </row>
    <row r="57" ht="21">
      <c r="K57" s="17"/>
    </row>
    <row r="58" ht="21">
      <c r="K58" s="17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L39"/>
  <sheetViews>
    <sheetView zoomScalePageLayoutView="0" workbookViewId="0" topLeftCell="A27">
      <selection activeCell="D38" sqref="D38"/>
    </sheetView>
  </sheetViews>
  <sheetFormatPr defaultColWidth="9.140625" defaultRowHeight="12.75"/>
  <cols>
    <col min="1" max="1" width="5.57421875" style="8" customWidth="1"/>
    <col min="2" max="2" width="14.7109375" style="8" customWidth="1"/>
    <col min="3" max="3" width="15.00390625" style="8" customWidth="1"/>
    <col min="4" max="4" width="5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5.421875" style="8" bestFit="1" customWidth="1"/>
    <col min="12" max="16384" width="9.140625" style="8" customWidth="1"/>
  </cols>
  <sheetData>
    <row r="1" spans="1:11" s="38" customFormat="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8" customFormat="1" ht="26.25">
      <c r="A2" s="169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0.25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ht="21.75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11"/>
    </row>
    <row r="5" spans="1:11" ht="21.75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s="38" customFormat="1" ht="21.75" customHeight="1">
      <c r="A6" s="32">
        <v>1</v>
      </c>
      <c r="B6" s="147">
        <v>11.46</v>
      </c>
      <c r="C6" s="147">
        <v>9.78</v>
      </c>
      <c r="D6" s="148" t="s">
        <v>18</v>
      </c>
      <c r="E6" s="34">
        <v>219.34</v>
      </c>
      <c r="F6" s="76">
        <v>6.9167</v>
      </c>
      <c r="G6" s="73">
        <v>24</v>
      </c>
      <c r="H6" s="35">
        <v>1.3598</v>
      </c>
      <c r="I6" s="35">
        <v>0.2152</v>
      </c>
      <c r="J6" s="37">
        <v>541193</v>
      </c>
      <c r="K6" s="44" t="s">
        <v>18</v>
      </c>
    </row>
    <row r="7" spans="1:11" s="38" customFormat="1" ht="21.75" customHeight="1">
      <c r="A7" s="29">
        <v>2</v>
      </c>
      <c r="B7" s="145">
        <v>11.46</v>
      </c>
      <c r="C7" s="145">
        <v>9.78</v>
      </c>
      <c r="D7" s="144" t="s">
        <v>18</v>
      </c>
      <c r="E7" s="39">
        <v>218.58</v>
      </c>
      <c r="F7" s="76">
        <v>10</v>
      </c>
      <c r="G7" s="74">
        <v>24</v>
      </c>
      <c r="H7" s="36">
        <v>1.3591</v>
      </c>
      <c r="I7" s="36">
        <v>2.6728</v>
      </c>
      <c r="J7" s="40">
        <v>935790</v>
      </c>
      <c r="K7" s="30" t="s">
        <v>18</v>
      </c>
    </row>
    <row r="8" spans="1:11" s="38" customFormat="1" ht="21.75" customHeight="1">
      <c r="A8" s="29">
        <v>3</v>
      </c>
      <c r="B8" s="145">
        <v>9.56</v>
      </c>
      <c r="C8" s="145">
        <v>9.78</v>
      </c>
      <c r="D8" s="144" t="s">
        <v>18</v>
      </c>
      <c r="E8" s="39">
        <v>218.2</v>
      </c>
      <c r="F8" s="76">
        <v>10</v>
      </c>
      <c r="G8" s="74">
        <v>24</v>
      </c>
      <c r="H8" s="36">
        <v>1.3582</v>
      </c>
      <c r="I8" s="36">
        <v>2.7925</v>
      </c>
      <c r="J8" s="40">
        <v>507682</v>
      </c>
      <c r="K8" s="30" t="s">
        <v>18</v>
      </c>
    </row>
    <row r="9" spans="1:11" s="38" customFormat="1" ht="21.75" customHeight="1">
      <c r="A9" s="29">
        <v>4</v>
      </c>
      <c r="B9" s="145">
        <v>2.4</v>
      </c>
      <c r="C9" s="145">
        <v>8.47</v>
      </c>
      <c r="D9" s="144" t="s">
        <v>18</v>
      </c>
      <c r="E9" s="39">
        <v>218.33</v>
      </c>
      <c r="F9" s="76" t="s">
        <v>18</v>
      </c>
      <c r="G9" s="76" t="s">
        <v>18</v>
      </c>
      <c r="H9" s="36">
        <v>1.3578</v>
      </c>
      <c r="I9" s="36">
        <v>2.4488</v>
      </c>
      <c r="J9" s="40">
        <v>585050</v>
      </c>
      <c r="K9" s="30" t="s">
        <v>18</v>
      </c>
    </row>
    <row r="10" spans="1:11" s="38" customFormat="1" ht="21.75" customHeight="1">
      <c r="A10" s="29">
        <v>5</v>
      </c>
      <c r="B10" s="145">
        <v>2.4</v>
      </c>
      <c r="C10" s="145">
        <v>8.47</v>
      </c>
      <c r="D10" s="144" t="s">
        <v>18</v>
      </c>
      <c r="E10" s="39">
        <v>218.58</v>
      </c>
      <c r="F10" s="76" t="s">
        <v>18</v>
      </c>
      <c r="G10" s="76" t="s">
        <v>18</v>
      </c>
      <c r="H10" s="36">
        <v>1.358</v>
      </c>
      <c r="I10" s="36">
        <v>2.1808</v>
      </c>
      <c r="J10" s="40">
        <v>572766</v>
      </c>
      <c r="K10" s="30" t="s">
        <v>18</v>
      </c>
    </row>
    <row r="11" spans="1:11" s="38" customFormat="1" ht="21.75" customHeight="1">
      <c r="A11" s="29">
        <v>6</v>
      </c>
      <c r="B11" s="145">
        <v>2.4</v>
      </c>
      <c r="C11" s="145">
        <v>8.47</v>
      </c>
      <c r="D11" s="144" t="s">
        <v>18</v>
      </c>
      <c r="E11" s="39">
        <v>218.84</v>
      </c>
      <c r="F11" s="76" t="s">
        <v>18</v>
      </c>
      <c r="G11" s="76" t="s">
        <v>18</v>
      </c>
      <c r="H11" s="36">
        <v>1.3582</v>
      </c>
      <c r="I11" s="36">
        <v>2.0355</v>
      </c>
      <c r="J11" s="40">
        <v>589718</v>
      </c>
      <c r="K11" s="30" t="s">
        <v>18</v>
      </c>
    </row>
    <row r="12" spans="1:11" s="38" customFormat="1" ht="21.75" customHeight="1">
      <c r="A12" s="29">
        <v>7</v>
      </c>
      <c r="B12" s="145">
        <v>2.4</v>
      </c>
      <c r="C12" s="145">
        <v>8.47</v>
      </c>
      <c r="D12" s="144" t="s">
        <v>18</v>
      </c>
      <c r="E12" s="39">
        <v>219.09</v>
      </c>
      <c r="F12" s="76" t="s">
        <v>18</v>
      </c>
      <c r="G12" s="76" t="s">
        <v>18</v>
      </c>
      <c r="H12" s="36">
        <v>1.3586</v>
      </c>
      <c r="I12" s="36">
        <v>2.1203</v>
      </c>
      <c r="J12" s="40">
        <v>566586</v>
      </c>
      <c r="K12" s="30" t="s">
        <v>18</v>
      </c>
    </row>
    <row r="13" spans="1:11" s="38" customFormat="1" ht="21.75" customHeight="1">
      <c r="A13" s="29">
        <v>8</v>
      </c>
      <c r="B13" s="145">
        <v>1.35</v>
      </c>
      <c r="C13" s="145">
        <v>8.47</v>
      </c>
      <c r="D13" s="144" t="s">
        <v>18</v>
      </c>
      <c r="E13" s="39">
        <v>219.34</v>
      </c>
      <c r="F13" s="76" t="s">
        <v>18</v>
      </c>
      <c r="G13" s="76" t="s">
        <v>18</v>
      </c>
      <c r="H13" s="36">
        <v>1.3588</v>
      </c>
      <c r="I13" s="36">
        <v>1.8519</v>
      </c>
      <c r="J13" s="40">
        <v>574547</v>
      </c>
      <c r="K13" s="30" t="s">
        <v>18</v>
      </c>
    </row>
    <row r="14" spans="1:11" s="38" customFormat="1" ht="21.75" customHeight="1">
      <c r="A14" s="29">
        <v>9</v>
      </c>
      <c r="B14" s="145">
        <v>1.35</v>
      </c>
      <c r="C14" s="145">
        <v>8.47</v>
      </c>
      <c r="D14" s="144" t="s">
        <v>18</v>
      </c>
      <c r="E14" s="39">
        <v>219.6</v>
      </c>
      <c r="F14" s="76" t="s">
        <v>18</v>
      </c>
      <c r="G14" s="76" t="s">
        <v>18</v>
      </c>
      <c r="H14" s="36">
        <v>1.3591</v>
      </c>
      <c r="I14" s="36">
        <v>1.8276</v>
      </c>
      <c r="J14" s="40">
        <v>674051</v>
      </c>
      <c r="K14" s="30" t="s">
        <v>18</v>
      </c>
    </row>
    <row r="15" spans="1:11" s="38" customFormat="1" ht="21.75" customHeight="1">
      <c r="A15" s="29">
        <v>10</v>
      </c>
      <c r="B15" s="145">
        <v>1.81</v>
      </c>
      <c r="C15" s="145">
        <v>8.47</v>
      </c>
      <c r="D15" s="144" t="s">
        <v>18</v>
      </c>
      <c r="E15" s="39">
        <v>219.98</v>
      </c>
      <c r="F15" s="76" t="s">
        <v>18</v>
      </c>
      <c r="G15" s="76" t="s">
        <v>18</v>
      </c>
      <c r="H15" s="36">
        <v>1.1211</v>
      </c>
      <c r="I15" s="36">
        <v>1.8278</v>
      </c>
      <c r="J15" s="40">
        <v>667275</v>
      </c>
      <c r="K15" s="30" t="s">
        <v>18</v>
      </c>
    </row>
    <row r="16" spans="1:11" s="38" customFormat="1" ht="21.75" customHeight="1">
      <c r="A16" s="29">
        <v>11</v>
      </c>
      <c r="B16" s="145">
        <v>1.81</v>
      </c>
      <c r="C16" s="145">
        <v>8.47</v>
      </c>
      <c r="D16" s="144" t="s">
        <v>18</v>
      </c>
      <c r="E16" s="39">
        <v>220.36</v>
      </c>
      <c r="F16" s="76" t="s">
        <v>18</v>
      </c>
      <c r="G16" s="76" t="s">
        <v>18</v>
      </c>
      <c r="H16" s="36">
        <v>1.0419</v>
      </c>
      <c r="I16" s="36">
        <v>1.8279</v>
      </c>
      <c r="J16" s="40">
        <v>547202</v>
      </c>
      <c r="K16" s="30" t="s">
        <v>18</v>
      </c>
    </row>
    <row r="17" spans="1:11" s="38" customFormat="1" ht="21.75" customHeight="1">
      <c r="A17" s="29">
        <v>12</v>
      </c>
      <c r="B17" s="145">
        <v>1.81</v>
      </c>
      <c r="C17" s="145">
        <v>8.47</v>
      </c>
      <c r="D17" s="144" t="s">
        <v>18</v>
      </c>
      <c r="E17" s="39">
        <v>220.61</v>
      </c>
      <c r="F17" s="76" t="s">
        <v>18</v>
      </c>
      <c r="G17" s="76" t="s">
        <v>18</v>
      </c>
      <c r="H17" s="36">
        <v>1.0422</v>
      </c>
      <c r="I17" s="36">
        <v>1.8282</v>
      </c>
      <c r="J17" s="40">
        <v>514086</v>
      </c>
      <c r="K17" s="30" t="s">
        <v>18</v>
      </c>
    </row>
    <row r="18" spans="1:11" s="38" customFormat="1" ht="21.75" customHeight="1">
      <c r="A18" s="29">
        <v>13</v>
      </c>
      <c r="B18" s="145">
        <v>1.81</v>
      </c>
      <c r="C18" s="145">
        <v>8.47</v>
      </c>
      <c r="D18" s="144" t="s">
        <v>18</v>
      </c>
      <c r="E18" s="39">
        <v>220.87</v>
      </c>
      <c r="F18" s="76" t="s">
        <v>18</v>
      </c>
      <c r="G18" s="76" t="s">
        <v>18</v>
      </c>
      <c r="H18" s="36">
        <v>1.0424</v>
      </c>
      <c r="I18" s="36">
        <v>1.3284</v>
      </c>
      <c r="J18" s="40">
        <v>541773</v>
      </c>
      <c r="K18" s="30" t="s">
        <v>18</v>
      </c>
    </row>
    <row r="19" spans="1:11" s="38" customFormat="1" ht="21.75" customHeight="1">
      <c r="A19" s="29">
        <v>14</v>
      </c>
      <c r="B19" s="145">
        <v>1.81</v>
      </c>
      <c r="C19" s="145">
        <v>8.47</v>
      </c>
      <c r="D19" s="144" t="s">
        <v>18</v>
      </c>
      <c r="E19" s="39">
        <v>221.12</v>
      </c>
      <c r="F19" s="76" t="s">
        <v>18</v>
      </c>
      <c r="G19" s="76" t="s">
        <v>18</v>
      </c>
      <c r="H19" s="36">
        <v>1.0426</v>
      </c>
      <c r="I19" s="36">
        <v>1.878</v>
      </c>
      <c r="J19" s="40">
        <v>417551</v>
      </c>
      <c r="K19" s="30" t="s">
        <v>18</v>
      </c>
    </row>
    <row r="20" spans="1:11" s="38" customFormat="1" ht="21.75" customHeight="1">
      <c r="A20" s="29">
        <v>15</v>
      </c>
      <c r="B20" s="145">
        <v>1.35</v>
      </c>
      <c r="C20" s="145">
        <v>7.73</v>
      </c>
      <c r="D20" s="144" t="s">
        <v>18</v>
      </c>
      <c r="E20" s="39">
        <v>221.25</v>
      </c>
      <c r="F20" s="76" t="s">
        <v>18</v>
      </c>
      <c r="G20" s="76" t="s">
        <v>18</v>
      </c>
      <c r="H20" s="36">
        <v>1.0428</v>
      </c>
      <c r="I20" s="36">
        <v>1.8287</v>
      </c>
      <c r="J20" s="40">
        <v>399465</v>
      </c>
      <c r="K20" s="30" t="s">
        <v>18</v>
      </c>
    </row>
    <row r="21" spans="1:11" s="38" customFormat="1" ht="21.75" customHeight="1">
      <c r="A21" s="29">
        <v>16</v>
      </c>
      <c r="B21" s="145">
        <v>1.35</v>
      </c>
      <c r="C21" s="145">
        <v>7.73</v>
      </c>
      <c r="D21" s="144" t="s">
        <v>18</v>
      </c>
      <c r="E21" s="39">
        <v>221.37</v>
      </c>
      <c r="F21" s="76" t="s">
        <v>18</v>
      </c>
      <c r="G21" s="76" t="s">
        <v>18</v>
      </c>
      <c r="H21" s="36">
        <v>0.9489</v>
      </c>
      <c r="I21" s="36">
        <v>1.8288</v>
      </c>
      <c r="J21" s="40">
        <v>523836</v>
      </c>
      <c r="K21" s="30" t="s">
        <v>18</v>
      </c>
    </row>
    <row r="22" spans="1:11" s="38" customFormat="1" ht="21.75" customHeight="1">
      <c r="A22" s="29">
        <v>17</v>
      </c>
      <c r="B22" s="145">
        <v>3.1</v>
      </c>
      <c r="C22" s="145">
        <v>4.73</v>
      </c>
      <c r="D22" s="144" t="s">
        <v>18</v>
      </c>
      <c r="E22" s="39">
        <v>221.63</v>
      </c>
      <c r="F22" s="76" t="s">
        <v>18</v>
      </c>
      <c r="G22" s="76" t="s">
        <v>18</v>
      </c>
      <c r="H22" s="36">
        <v>0.7675</v>
      </c>
      <c r="I22" s="36">
        <v>1.8289</v>
      </c>
      <c r="J22" s="40">
        <v>484845</v>
      </c>
      <c r="K22" s="30" t="s">
        <v>18</v>
      </c>
    </row>
    <row r="23" spans="1:11" s="38" customFormat="1" ht="21.75" customHeight="1">
      <c r="A23" s="29">
        <v>18</v>
      </c>
      <c r="B23" s="145">
        <v>3.1</v>
      </c>
      <c r="C23" s="145">
        <v>4.73</v>
      </c>
      <c r="D23" s="144" t="s">
        <v>18</v>
      </c>
      <c r="E23" s="39">
        <v>221.88</v>
      </c>
      <c r="F23" s="76" t="s">
        <v>18</v>
      </c>
      <c r="G23" s="76" t="s">
        <v>18</v>
      </c>
      <c r="H23" s="36">
        <v>0.6814</v>
      </c>
      <c r="I23" s="36">
        <v>1.579</v>
      </c>
      <c r="J23" s="40">
        <v>516411</v>
      </c>
      <c r="K23" s="30" t="s">
        <v>18</v>
      </c>
    </row>
    <row r="24" spans="1:11" s="38" customFormat="1" ht="21.75" customHeight="1">
      <c r="A24" s="29">
        <v>19</v>
      </c>
      <c r="B24" s="145">
        <v>3.1</v>
      </c>
      <c r="C24" s="145">
        <v>4.73</v>
      </c>
      <c r="D24" s="144" t="s">
        <v>18</v>
      </c>
      <c r="E24" s="39">
        <v>222.13</v>
      </c>
      <c r="F24" s="76" t="s">
        <v>18</v>
      </c>
      <c r="G24" s="76" t="s">
        <v>18</v>
      </c>
      <c r="H24" s="36">
        <v>0.6816</v>
      </c>
      <c r="I24" s="36">
        <v>1.8292</v>
      </c>
      <c r="J24" s="40">
        <v>516571</v>
      </c>
      <c r="K24" s="30" t="s">
        <v>18</v>
      </c>
    </row>
    <row r="25" spans="1:11" s="38" customFormat="1" ht="21.75" customHeight="1">
      <c r="A25" s="29">
        <v>20</v>
      </c>
      <c r="B25" s="145">
        <v>3.1</v>
      </c>
      <c r="C25" s="145">
        <v>4.73</v>
      </c>
      <c r="D25" s="144" t="s">
        <v>18</v>
      </c>
      <c r="E25" s="39">
        <v>222.39</v>
      </c>
      <c r="F25" s="76" t="s">
        <v>18</v>
      </c>
      <c r="G25" s="76" t="s">
        <v>18</v>
      </c>
      <c r="H25" s="36">
        <v>0.6816</v>
      </c>
      <c r="I25" s="36">
        <v>1.8294</v>
      </c>
      <c r="J25" s="40">
        <v>491448</v>
      </c>
      <c r="K25" s="30" t="s">
        <v>18</v>
      </c>
    </row>
    <row r="26" spans="1:11" s="38" customFormat="1" ht="21.75" customHeight="1">
      <c r="A26" s="29">
        <v>21</v>
      </c>
      <c r="B26" s="145">
        <v>3.1</v>
      </c>
      <c r="C26" s="145">
        <v>4.73</v>
      </c>
      <c r="D26" s="144" t="s">
        <v>18</v>
      </c>
      <c r="E26" s="39">
        <v>222.64</v>
      </c>
      <c r="F26" s="76" t="s">
        <v>18</v>
      </c>
      <c r="G26" s="76" t="s">
        <v>18</v>
      </c>
      <c r="H26" s="36">
        <v>0.6818</v>
      </c>
      <c r="I26" s="36">
        <v>1.7685</v>
      </c>
      <c r="J26" s="40">
        <v>473334</v>
      </c>
      <c r="K26" s="30" t="s">
        <v>18</v>
      </c>
    </row>
    <row r="27" spans="1:11" s="38" customFormat="1" ht="21.75" customHeight="1">
      <c r="A27" s="29">
        <v>22</v>
      </c>
      <c r="B27" s="145">
        <v>3.8</v>
      </c>
      <c r="C27" s="145">
        <v>4.14</v>
      </c>
      <c r="D27" s="144" t="s">
        <v>18</v>
      </c>
      <c r="E27" s="39">
        <v>222.89</v>
      </c>
      <c r="F27" s="76" t="s">
        <v>18</v>
      </c>
      <c r="G27" s="76" t="s">
        <v>18</v>
      </c>
      <c r="H27" s="36">
        <v>0.682</v>
      </c>
      <c r="I27" s="36">
        <v>1.788</v>
      </c>
      <c r="J27" s="40">
        <v>346515</v>
      </c>
      <c r="K27" s="30" t="s">
        <v>18</v>
      </c>
    </row>
    <row r="28" spans="1:11" s="38" customFormat="1" ht="21.75" customHeight="1">
      <c r="A28" s="29">
        <v>23</v>
      </c>
      <c r="B28" s="145">
        <v>3.8</v>
      </c>
      <c r="C28" s="145">
        <v>4.14</v>
      </c>
      <c r="D28" s="144" t="s">
        <v>18</v>
      </c>
      <c r="E28" s="39">
        <v>223.02</v>
      </c>
      <c r="F28" s="76" t="s">
        <v>18</v>
      </c>
      <c r="G28" s="76" t="s">
        <v>18</v>
      </c>
      <c r="H28" s="36">
        <v>0.6821</v>
      </c>
      <c r="I28" s="36">
        <v>1.5941</v>
      </c>
      <c r="J28" s="40">
        <v>195310</v>
      </c>
      <c r="K28" s="30" t="s">
        <v>18</v>
      </c>
    </row>
    <row r="29" spans="1:11" s="38" customFormat="1" ht="21.75" customHeight="1">
      <c r="A29" s="29">
        <v>24</v>
      </c>
      <c r="B29" s="145">
        <v>3.8</v>
      </c>
      <c r="C29" s="145">
        <v>4.14</v>
      </c>
      <c r="D29" s="144" t="s">
        <v>18</v>
      </c>
      <c r="E29" s="39">
        <v>223.15</v>
      </c>
      <c r="F29" s="76" t="s">
        <v>18</v>
      </c>
      <c r="G29" s="76" t="s">
        <v>18</v>
      </c>
      <c r="H29" s="36">
        <v>0.6822</v>
      </c>
      <c r="I29" s="36">
        <v>1.5783</v>
      </c>
      <c r="J29" s="40">
        <v>335380</v>
      </c>
      <c r="K29" s="30" t="s">
        <v>18</v>
      </c>
    </row>
    <row r="30" spans="1:11" s="38" customFormat="1" ht="21.75" customHeight="1">
      <c r="A30" s="29">
        <v>25</v>
      </c>
      <c r="B30" s="145">
        <v>3.8</v>
      </c>
      <c r="C30" s="145">
        <v>4.14</v>
      </c>
      <c r="D30" s="144" t="s">
        <v>18</v>
      </c>
      <c r="E30" s="39">
        <v>223.27</v>
      </c>
      <c r="F30" s="76" t="s">
        <v>18</v>
      </c>
      <c r="G30" s="76" t="s">
        <v>18</v>
      </c>
      <c r="H30" s="36">
        <v>0.6823</v>
      </c>
      <c r="I30" s="36">
        <v>1.5796</v>
      </c>
      <c r="J30" s="40">
        <v>352260</v>
      </c>
      <c r="K30" s="30" t="s">
        <v>18</v>
      </c>
    </row>
    <row r="31" spans="1:11" s="38" customFormat="1" ht="21.75" customHeight="1">
      <c r="A31" s="29">
        <v>26</v>
      </c>
      <c r="B31" s="145">
        <v>3.8</v>
      </c>
      <c r="C31" s="145">
        <v>4.14</v>
      </c>
      <c r="D31" s="144" t="s">
        <v>18</v>
      </c>
      <c r="E31" s="39">
        <v>223.4</v>
      </c>
      <c r="F31" s="76" t="s">
        <v>18</v>
      </c>
      <c r="G31" s="76" t="s">
        <v>18</v>
      </c>
      <c r="H31" s="36">
        <v>0.6823</v>
      </c>
      <c r="I31" s="36">
        <v>1.5449</v>
      </c>
      <c r="J31" s="40">
        <v>361602</v>
      </c>
      <c r="K31" s="30" t="s">
        <v>18</v>
      </c>
    </row>
    <row r="32" spans="1:11" s="38" customFormat="1" ht="21.75" customHeight="1">
      <c r="A32" s="29">
        <v>27</v>
      </c>
      <c r="B32" s="145">
        <v>3.1</v>
      </c>
      <c r="C32" s="145">
        <v>4.14</v>
      </c>
      <c r="D32" s="144" t="s">
        <v>18</v>
      </c>
      <c r="E32" s="39">
        <v>223.53</v>
      </c>
      <c r="F32" s="76" t="s">
        <v>18</v>
      </c>
      <c r="G32" s="76" t="s">
        <v>18</v>
      </c>
      <c r="H32" s="36">
        <v>0.6824</v>
      </c>
      <c r="I32" s="36">
        <v>1.5377</v>
      </c>
      <c r="J32" s="40">
        <v>351641</v>
      </c>
      <c r="K32" s="30" t="s">
        <v>18</v>
      </c>
    </row>
    <row r="33" spans="1:11" s="38" customFormat="1" ht="21.75" customHeight="1">
      <c r="A33" s="29">
        <v>28</v>
      </c>
      <c r="B33" s="145">
        <v>3.1</v>
      </c>
      <c r="C33" s="145">
        <v>4.14</v>
      </c>
      <c r="D33" s="144" t="s">
        <v>18</v>
      </c>
      <c r="E33" s="41">
        <v>223.65</v>
      </c>
      <c r="F33" s="76" t="s">
        <v>18</v>
      </c>
      <c r="G33" s="76" t="s">
        <v>18</v>
      </c>
      <c r="H33" s="36">
        <v>0.6825</v>
      </c>
      <c r="I33" s="36">
        <v>1.5378</v>
      </c>
      <c r="J33" s="40">
        <v>351729</v>
      </c>
      <c r="K33" s="30" t="s">
        <v>18</v>
      </c>
    </row>
    <row r="34" spans="1:11" s="38" customFormat="1" ht="21.75" customHeight="1">
      <c r="A34" s="29">
        <v>29</v>
      </c>
      <c r="B34" s="145">
        <v>2.4</v>
      </c>
      <c r="C34" s="145">
        <v>4.14</v>
      </c>
      <c r="D34" s="144" t="s">
        <v>18</v>
      </c>
      <c r="E34" s="41">
        <v>223.78</v>
      </c>
      <c r="F34" s="76" t="s">
        <v>18</v>
      </c>
      <c r="G34" s="76" t="s">
        <v>18</v>
      </c>
      <c r="H34" s="36">
        <v>0.6826</v>
      </c>
      <c r="I34" s="36">
        <v>1.538</v>
      </c>
      <c r="J34" s="40">
        <v>351751</v>
      </c>
      <c r="K34" s="30" t="s">
        <v>18</v>
      </c>
    </row>
    <row r="35" spans="1:11" s="38" customFormat="1" ht="21.75" customHeight="1">
      <c r="A35" s="29">
        <v>30</v>
      </c>
      <c r="B35" s="145">
        <v>2.4</v>
      </c>
      <c r="C35" s="145">
        <v>4.14</v>
      </c>
      <c r="D35" s="144" t="s">
        <v>18</v>
      </c>
      <c r="E35" s="41">
        <v>223.91</v>
      </c>
      <c r="F35" s="76" t="s">
        <v>18</v>
      </c>
      <c r="G35" s="76" t="s">
        <v>18</v>
      </c>
      <c r="H35" s="42">
        <v>0.6826</v>
      </c>
      <c r="I35" s="42">
        <v>1.5381</v>
      </c>
      <c r="J35" s="43">
        <v>351755</v>
      </c>
      <c r="K35" s="30" t="s">
        <v>18</v>
      </c>
    </row>
    <row r="36" spans="1:11" s="38" customFormat="1" ht="21.75" customHeight="1">
      <c r="A36" s="93" t="s">
        <v>1</v>
      </c>
      <c r="B36" s="81">
        <f>SUM(B6:B35)</f>
        <v>102.02999999999999</v>
      </c>
      <c r="C36" s="118">
        <f>SUM(C6:C35)</f>
        <v>198.8799999999998</v>
      </c>
      <c r="D36" s="96" t="s">
        <v>18</v>
      </c>
      <c r="E36" s="130">
        <f>SUM(E6:E35)</f>
        <v>6636.73</v>
      </c>
      <c r="F36" s="164">
        <f>SUM(F6:F35)</f>
        <v>26.9167</v>
      </c>
      <c r="G36" s="165"/>
      <c r="H36" s="97">
        <f>SUM(H6:H35)</f>
        <v>29.144399999999997</v>
      </c>
      <c r="I36" s="97">
        <f>SUM(I6:I35)</f>
        <v>53.56469999999999</v>
      </c>
      <c r="J36" s="99">
        <f>SUM(J6:J35)</f>
        <v>14639123</v>
      </c>
      <c r="K36" s="96" t="s">
        <v>18</v>
      </c>
    </row>
    <row r="37" spans="1:11" s="38" customFormat="1" ht="21.75" customHeight="1">
      <c r="A37" s="100" t="s">
        <v>2</v>
      </c>
      <c r="B37" s="101">
        <f aca="true" t="shared" si="0" ref="B37:J37">AVERAGE(B6:B35)</f>
        <v>3.4009999999999994</v>
      </c>
      <c r="C37" s="117">
        <f t="shared" si="0"/>
        <v>6.629333333333326</v>
      </c>
      <c r="D37" s="102" t="s">
        <v>18</v>
      </c>
      <c r="E37" s="117">
        <f t="shared" si="0"/>
        <v>221.2243333333333</v>
      </c>
      <c r="F37" s="166">
        <f>AVERAGE(F6:F35)</f>
        <v>8.972233333333334</v>
      </c>
      <c r="G37" s="167"/>
      <c r="H37" s="103">
        <f t="shared" si="0"/>
        <v>0.9714799999999999</v>
      </c>
      <c r="I37" s="103">
        <f t="shared" si="0"/>
        <v>1.7854899999999996</v>
      </c>
      <c r="J37" s="105">
        <f t="shared" si="0"/>
        <v>487970.76666666666</v>
      </c>
      <c r="K37" s="102" t="s">
        <v>18</v>
      </c>
    </row>
    <row r="38" spans="4:11" ht="21">
      <c r="D38" s="13"/>
      <c r="E38" s="13"/>
      <c r="H38" s="13"/>
      <c r="I38" s="13"/>
      <c r="J38" s="20"/>
      <c r="K38" s="13"/>
    </row>
    <row r="39" spans="4:11" ht="21">
      <c r="D39" s="10"/>
      <c r="E39" s="10"/>
      <c r="F39" s="10"/>
      <c r="G39" s="10"/>
      <c r="H39" s="10"/>
      <c r="I39" s="10"/>
      <c r="J39" s="10"/>
      <c r="K39" s="10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07874015748031496" bottom="0" header="0.11811023622047245" footer="0.472440944881889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L7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421875" style="8" customWidth="1"/>
    <col min="4" max="4" width="5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5.421875" style="8" bestFit="1" customWidth="1"/>
    <col min="12" max="16384" width="9.140625" style="8" customWidth="1"/>
  </cols>
  <sheetData>
    <row r="1" spans="1:11" s="38" customFormat="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8" customFormat="1" ht="26.25">
      <c r="A2" s="169" t="s">
        <v>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ht="21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11"/>
    </row>
    <row r="5" spans="1:11" ht="21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s="38" customFormat="1" ht="21" customHeight="1">
      <c r="A6" s="32">
        <v>1</v>
      </c>
      <c r="B6" s="147">
        <v>3.8</v>
      </c>
      <c r="C6" s="147">
        <v>2.56</v>
      </c>
      <c r="D6" s="158" t="s">
        <v>18</v>
      </c>
      <c r="E6" s="34">
        <v>224.03</v>
      </c>
      <c r="F6" s="75" t="s">
        <v>18</v>
      </c>
      <c r="G6" s="75" t="s">
        <v>18</v>
      </c>
      <c r="H6" s="35">
        <v>0.6827</v>
      </c>
      <c r="I6" s="35">
        <v>1.5383</v>
      </c>
      <c r="J6" s="37">
        <v>351824</v>
      </c>
      <c r="K6" s="34" t="s">
        <v>18</v>
      </c>
    </row>
    <row r="7" spans="1:11" s="38" customFormat="1" ht="21" customHeight="1">
      <c r="A7" s="29">
        <v>2</v>
      </c>
      <c r="B7" s="145">
        <v>3.8</v>
      </c>
      <c r="C7" s="145">
        <v>2.56</v>
      </c>
      <c r="D7" s="145" t="s">
        <v>18</v>
      </c>
      <c r="E7" s="39">
        <v>224.16</v>
      </c>
      <c r="F7" s="76" t="s">
        <v>18</v>
      </c>
      <c r="G7" s="76" t="s">
        <v>18</v>
      </c>
      <c r="H7" s="36">
        <v>0.6828</v>
      </c>
      <c r="I7" s="36">
        <v>1.5384</v>
      </c>
      <c r="J7" s="40">
        <v>351863</v>
      </c>
      <c r="K7" s="39" t="s">
        <v>18</v>
      </c>
    </row>
    <row r="8" spans="1:11" s="38" customFormat="1" ht="21" customHeight="1">
      <c r="A8" s="29">
        <v>3</v>
      </c>
      <c r="B8" s="145">
        <v>3.8</v>
      </c>
      <c r="C8" s="145">
        <v>2.56</v>
      </c>
      <c r="D8" s="145" t="s">
        <v>18</v>
      </c>
      <c r="E8" s="39">
        <v>224.29</v>
      </c>
      <c r="F8" s="76" t="s">
        <v>18</v>
      </c>
      <c r="G8" s="76" t="s">
        <v>18</v>
      </c>
      <c r="H8" s="36">
        <v>0.6829</v>
      </c>
      <c r="I8" s="36">
        <v>1.5386</v>
      </c>
      <c r="J8" s="40">
        <v>221888</v>
      </c>
      <c r="K8" s="39" t="s">
        <v>18</v>
      </c>
    </row>
    <row r="9" spans="1:11" s="38" customFormat="1" ht="21" customHeight="1">
      <c r="A9" s="29">
        <v>4</v>
      </c>
      <c r="B9" s="145">
        <v>3.8</v>
      </c>
      <c r="C9" s="145">
        <v>4.73</v>
      </c>
      <c r="D9" s="145" t="s">
        <v>18</v>
      </c>
      <c r="E9" s="39">
        <v>224.29</v>
      </c>
      <c r="F9" s="76" t="s">
        <v>18</v>
      </c>
      <c r="G9" s="76" t="s">
        <v>18</v>
      </c>
      <c r="H9" s="36">
        <v>0.683</v>
      </c>
      <c r="I9" s="36">
        <v>1.5838</v>
      </c>
      <c r="J9" s="40">
        <v>234103</v>
      </c>
      <c r="K9" s="39" t="s">
        <v>18</v>
      </c>
    </row>
    <row r="10" spans="1:11" s="38" customFormat="1" ht="21" customHeight="1">
      <c r="A10" s="29">
        <v>5</v>
      </c>
      <c r="B10" s="145">
        <v>1.81</v>
      </c>
      <c r="C10" s="145">
        <v>4.73</v>
      </c>
      <c r="D10" s="145" t="s">
        <v>18</v>
      </c>
      <c r="E10" s="39">
        <v>224.29</v>
      </c>
      <c r="F10" s="76" t="s">
        <v>18</v>
      </c>
      <c r="G10" s="76" t="s">
        <v>18</v>
      </c>
      <c r="H10" s="36">
        <v>0.8244</v>
      </c>
      <c r="I10" s="36">
        <v>1.5388</v>
      </c>
      <c r="J10" s="40">
        <v>378168</v>
      </c>
      <c r="K10" s="39" t="s">
        <v>18</v>
      </c>
    </row>
    <row r="11" spans="1:11" s="38" customFormat="1" ht="21" customHeight="1">
      <c r="A11" s="29">
        <v>6</v>
      </c>
      <c r="B11" s="145">
        <v>1.81</v>
      </c>
      <c r="C11" s="145">
        <v>4.73</v>
      </c>
      <c r="D11" s="145" t="s">
        <v>18</v>
      </c>
      <c r="E11" s="39">
        <v>224.42</v>
      </c>
      <c r="F11" s="76" t="s">
        <v>18</v>
      </c>
      <c r="G11" s="76" t="s">
        <v>18</v>
      </c>
      <c r="H11" s="36">
        <v>0.8715</v>
      </c>
      <c r="I11" s="36">
        <v>1.5388</v>
      </c>
      <c r="J11" s="40">
        <v>248194</v>
      </c>
      <c r="K11" s="39" t="s">
        <v>18</v>
      </c>
    </row>
    <row r="12" spans="1:11" s="38" customFormat="1" ht="21" customHeight="1">
      <c r="A12" s="29">
        <v>7</v>
      </c>
      <c r="B12" s="145">
        <v>1.81</v>
      </c>
      <c r="C12" s="145">
        <v>4.73</v>
      </c>
      <c r="D12" s="145" t="s">
        <v>18</v>
      </c>
      <c r="E12" s="39">
        <v>224.42</v>
      </c>
      <c r="F12" s="76" t="s">
        <v>18</v>
      </c>
      <c r="G12" s="76" t="s">
        <v>18</v>
      </c>
      <c r="H12" s="36">
        <v>0.8717</v>
      </c>
      <c r="I12" s="36">
        <v>1.5389</v>
      </c>
      <c r="J12" s="40">
        <v>248194</v>
      </c>
      <c r="K12" s="39" t="s">
        <v>18</v>
      </c>
    </row>
    <row r="13" spans="1:11" s="38" customFormat="1" ht="21" customHeight="1">
      <c r="A13" s="29">
        <v>8</v>
      </c>
      <c r="B13" s="145">
        <v>1.81</v>
      </c>
      <c r="C13" s="145">
        <v>4.73</v>
      </c>
      <c r="D13" s="145" t="s">
        <v>18</v>
      </c>
      <c r="E13" s="39">
        <v>224.42</v>
      </c>
      <c r="F13" s="76" t="s">
        <v>18</v>
      </c>
      <c r="G13" s="76" t="s">
        <v>18</v>
      </c>
      <c r="H13" s="36">
        <v>0.8717</v>
      </c>
      <c r="I13" s="36">
        <v>1.5389</v>
      </c>
      <c r="J13" s="40">
        <v>101872</v>
      </c>
      <c r="K13" s="39" t="s">
        <v>18</v>
      </c>
    </row>
    <row r="14" spans="1:11" s="38" customFormat="1" ht="21" customHeight="1">
      <c r="A14" s="29">
        <v>9</v>
      </c>
      <c r="B14" s="145">
        <v>1.81</v>
      </c>
      <c r="C14" s="145">
        <v>4.73</v>
      </c>
      <c r="D14" s="145" t="s">
        <v>18</v>
      </c>
      <c r="E14" s="39">
        <v>224.29</v>
      </c>
      <c r="F14" s="76" t="s">
        <v>18</v>
      </c>
      <c r="G14" s="76" t="s">
        <v>18</v>
      </c>
      <c r="H14" s="36">
        <v>0.683</v>
      </c>
      <c r="I14" s="36">
        <v>1.5389</v>
      </c>
      <c r="J14" s="40">
        <v>221888</v>
      </c>
      <c r="K14" s="39" t="s">
        <v>18</v>
      </c>
    </row>
    <row r="15" spans="1:11" s="38" customFormat="1" ht="21" customHeight="1">
      <c r="A15" s="29">
        <v>10</v>
      </c>
      <c r="B15" s="145">
        <v>1.35</v>
      </c>
      <c r="C15" s="145">
        <v>4.73</v>
      </c>
      <c r="D15" s="145" t="s">
        <v>18</v>
      </c>
      <c r="E15" s="39">
        <v>224.29</v>
      </c>
      <c r="F15" s="76" t="s">
        <v>18</v>
      </c>
      <c r="G15" s="76" t="s">
        <v>18</v>
      </c>
      <c r="H15" s="36">
        <v>0.683</v>
      </c>
      <c r="I15" s="36">
        <v>1.5388</v>
      </c>
      <c r="J15" s="40">
        <v>371861</v>
      </c>
      <c r="K15" s="39" t="s">
        <v>18</v>
      </c>
    </row>
    <row r="16" spans="1:11" s="38" customFormat="1" ht="21" customHeight="1">
      <c r="A16" s="29">
        <v>11</v>
      </c>
      <c r="B16" s="145">
        <v>1.35</v>
      </c>
      <c r="C16" s="145">
        <v>4.73</v>
      </c>
      <c r="D16" s="145" t="s">
        <v>18</v>
      </c>
      <c r="E16" s="39">
        <v>224.42</v>
      </c>
      <c r="F16" s="76" t="s">
        <v>18</v>
      </c>
      <c r="G16" s="76" t="s">
        <v>18</v>
      </c>
      <c r="H16" s="36">
        <v>0.683</v>
      </c>
      <c r="I16" s="36">
        <v>1.5388</v>
      </c>
      <c r="J16" s="40">
        <v>221911</v>
      </c>
      <c r="K16" s="39" t="s">
        <v>18</v>
      </c>
    </row>
    <row r="17" spans="1:11" s="38" customFormat="1" ht="21" customHeight="1">
      <c r="A17" s="29">
        <v>12</v>
      </c>
      <c r="B17" s="145">
        <v>1.35</v>
      </c>
      <c r="C17" s="145">
        <v>4.73</v>
      </c>
      <c r="D17" s="145" t="s">
        <v>18</v>
      </c>
      <c r="E17" s="39">
        <v>224.42</v>
      </c>
      <c r="F17" s="76" t="s">
        <v>18</v>
      </c>
      <c r="G17" s="76" t="s">
        <v>18</v>
      </c>
      <c r="H17" s="36">
        <v>0.683</v>
      </c>
      <c r="I17" s="36">
        <v>1.5389</v>
      </c>
      <c r="J17" s="40">
        <v>101872</v>
      </c>
      <c r="K17" s="39" t="s">
        <v>18</v>
      </c>
    </row>
    <row r="18" spans="1:11" s="38" customFormat="1" ht="21" customHeight="1">
      <c r="A18" s="29">
        <v>13</v>
      </c>
      <c r="B18" s="145">
        <v>1.35</v>
      </c>
      <c r="C18" s="145">
        <v>4.73</v>
      </c>
      <c r="D18" s="145" t="s">
        <v>18</v>
      </c>
      <c r="E18" s="39">
        <v>224.29</v>
      </c>
      <c r="F18" s="76" t="s">
        <v>18</v>
      </c>
      <c r="G18" s="76" t="s">
        <v>18</v>
      </c>
      <c r="H18" s="36">
        <v>0.683</v>
      </c>
      <c r="I18" s="36">
        <v>1.5389</v>
      </c>
      <c r="J18" s="40">
        <v>119808</v>
      </c>
      <c r="K18" s="39" t="s">
        <v>18</v>
      </c>
    </row>
    <row r="19" spans="1:11" s="38" customFormat="1" ht="21" customHeight="1">
      <c r="A19" s="29">
        <v>14</v>
      </c>
      <c r="B19" s="145">
        <v>1.35</v>
      </c>
      <c r="C19" s="145">
        <v>4.73</v>
      </c>
      <c r="D19" s="145" t="s">
        <v>18</v>
      </c>
      <c r="E19" s="39">
        <v>224.16</v>
      </c>
      <c r="F19" s="76" t="s">
        <v>18</v>
      </c>
      <c r="G19" s="76" t="s">
        <v>18</v>
      </c>
      <c r="H19" s="36">
        <v>0.8909</v>
      </c>
      <c r="I19" s="36">
        <v>1.5388</v>
      </c>
      <c r="J19" s="40">
        <v>146430</v>
      </c>
      <c r="K19" s="39" t="s">
        <v>18</v>
      </c>
    </row>
    <row r="20" spans="1:11" s="38" customFormat="1" ht="21" customHeight="1">
      <c r="A20" s="29">
        <v>15</v>
      </c>
      <c r="B20" s="145">
        <v>1.35</v>
      </c>
      <c r="C20" s="145">
        <v>4.73</v>
      </c>
      <c r="D20" s="145" t="s">
        <v>18</v>
      </c>
      <c r="E20" s="39">
        <v>224.03</v>
      </c>
      <c r="F20" s="76" t="s">
        <v>18</v>
      </c>
      <c r="G20" s="76" t="s">
        <v>18</v>
      </c>
      <c r="H20" s="36">
        <v>0.96</v>
      </c>
      <c r="I20" s="36">
        <v>1.7781</v>
      </c>
      <c r="J20" s="40">
        <v>144791</v>
      </c>
      <c r="K20" s="39" t="s">
        <v>18</v>
      </c>
    </row>
    <row r="21" spans="1:11" s="38" customFormat="1" ht="21" customHeight="1">
      <c r="A21" s="29">
        <v>16</v>
      </c>
      <c r="B21" s="145">
        <v>1.35</v>
      </c>
      <c r="C21" s="145">
        <v>4.73</v>
      </c>
      <c r="D21" s="145" t="s">
        <v>18</v>
      </c>
      <c r="E21" s="39">
        <v>223.91</v>
      </c>
      <c r="F21" s="76" t="s">
        <v>18</v>
      </c>
      <c r="G21" s="76" t="s">
        <v>18</v>
      </c>
      <c r="H21" s="36">
        <v>0.8214</v>
      </c>
      <c r="I21" s="36">
        <v>1.8975</v>
      </c>
      <c r="J21" s="40">
        <v>142049</v>
      </c>
      <c r="K21" s="39" t="s">
        <v>18</v>
      </c>
    </row>
    <row r="22" spans="1:11" s="38" customFormat="1" ht="21" customHeight="1">
      <c r="A22" s="29">
        <v>17</v>
      </c>
      <c r="B22" s="145">
        <v>1.35</v>
      </c>
      <c r="C22" s="145">
        <v>4.73</v>
      </c>
      <c r="D22" s="145" t="s">
        <v>18</v>
      </c>
      <c r="E22" s="39">
        <v>223.78</v>
      </c>
      <c r="F22" s="76" t="s">
        <v>18</v>
      </c>
      <c r="G22" s="76" t="s">
        <v>18</v>
      </c>
      <c r="H22" s="36">
        <v>0.9055</v>
      </c>
      <c r="I22" s="36">
        <v>1.8975</v>
      </c>
      <c r="J22" s="40">
        <v>191843</v>
      </c>
      <c r="K22" s="39" t="s">
        <v>18</v>
      </c>
    </row>
    <row r="23" spans="1:11" s="38" customFormat="1" ht="21" customHeight="1">
      <c r="A23" s="29">
        <v>18</v>
      </c>
      <c r="B23" s="145">
        <v>1.35</v>
      </c>
      <c r="C23" s="145">
        <v>4.73</v>
      </c>
      <c r="D23" s="145" t="s">
        <v>18</v>
      </c>
      <c r="E23" s="39">
        <v>223.65</v>
      </c>
      <c r="F23" s="76" t="s">
        <v>18</v>
      </c>
      <c r="G23" s="76" t="s">
        <v>18</v>
      </c>
      <c r="H23" s="36">
        <v>1.1282</v>
      </c>
      <c r="I23" s="36">
        <v>2.2513</v>
      </c>
      <c r="J23" s="40">
        <v>236709</v>
      </c>
      <c r="K23" s="39" t="s">
        <v>18</v>
      </c>
    </row>
    <row r="24" spans="1:11" s="38" customFormat="1" ht="21" customHeight="1">
      <c r="A24" s="29">
        <v>19</v>
      </c>
      <c r="B24" s="145">
        <v>1.35</v>
      </c>
      <c r="C24" s="145">
        <v>4.73</v>
      </c>
      <c r="D24" s="145" t="s">
        <v>18</v>
      </c>
      <c r="E24" s="39">
        <v>223.53</v>
      </c>
      <c r="F24" s="76" t="s">
        <v>18</v>
      </c>
      <c r="G24" s="76" t="s">
        <v>18</v>
      </c>
      <c r="H24" s="36">
        <v>1.4388</v>
      </c>
      <c r="I24" s="36">
        <v>2.3444</v>
      </c>
      <c r="J24" s="40">
        <v>168022</v>
      </c>
      <c r="K24" s="39" t="s">
        <v>18</v>
      </c>
    </row>
    <row r="25" spans="1:11" s="38" customFormat="1" ht="21" customHeight="1">
      <c r="A25" s="29">
        <v>20</v>
      </c>
      <c r="B25" s="145">
        <v>1.35</v>
      </c>
      <c r="C25" s="145">
        <v>4.73</v>
      </c>
      <c r="D25" s="145" t="s">
        <v>18</v>
      </c>
      <c r="E25" s="39">
        <v>223.4</v>
      </c>
      <c r="F25" s="76" t="s">
        <v>18</v>
      </c>
      <c r="G25" s="76" t="s">
        <v>18</v>
      </c>
      <c r="H25" s="36">
        <v>0.871</v>
      </c>
      <c r="I25" s="36">
        <v>2.2331</v>
      </c>
      <c r="J25" s="40">
        <v>177916</v>
      </c>
      <c r="K25" s="39" t="s">
        <v>18</v>
      </c>
    </row>
    <row r="26" spans="1:11" s="38" customFormat="1" ht="21" customHeight="1">
      <c r="A26" s="29">
        <v>21</v>
      </c>
      <c r="B26" s="145">
        <v>1.35</v>
      </c>
      <c r="C26" s="145">
        <v>4.73</v>
      </c>
      <c r="D26" s="145" t="s">
        <v>18</v>
      </c>
      <c r="E26" s="39">
        <v>223.27</v>
      </c>
      <c r="F26" s="76" t="s">
        <v>18</v>
      </c>
      <c r="G26" s="76" t="s">
        <v>18</v>
      </c>
      <c r="H26" s="36">
        <v>0.8709</v>
      </c>
      <c r="I26" s="36">
        <v>2.4629</v>
      </c>
      <c r="J26" s="40">
        <v>179540</v>
      </c>
      <c r="K26" s="39" t="s">
        <v>18</v>
      </c>
    </row>
    <row r="27" spans="1:11" s="38" customFormat="1" ht="21" customHeight="1">
      <c r="A27" s="29">
        <v>22</v>
      </c>
      <c r="B27" s="145">
        <v>1.35</v>
      </c>
      <c r="C27" s="145">
        <v>4.73</v>
      </c>
      <c r="D27" s="145" t="s">
        <v>18</v>
      </c>
      <c r="E27" s="39">
        <v>223.15</v>
      </c>
      <c r="F27" s="76" t="s">
        <v>18</v>
      </c>
      <c r="G27" s="76" t="s">
        <v>18</v>
      </c>
      <c r="H27" s="36">
        <v>0.8707</v>
      </c>
      <c r="I27" s="36">
        <v>2.2513</v>
      </c>
      <c r="J27" s="40">
        <v>166891</v>
      </c>
      <c r="K27" s="39" t="s">
        <v>18</v>
      </c>
    </row>
    <row r="28" spans="1:11" s="38" customFormat="1" ht="21" customHeight="1">
      <c r="A28" s="29">
        <v>23</v>
      </c>
      <c r="B28" s="145">
        <v>1.35</v>
      </c>
      <c r="C28" s="145">
        <v>4.73</v>
      </c>
      <c r="D28" s="145" t="s">
        <v>18</v>
      </c>
      <c r="E28" s="39">
        <v>223.02</v>
      </c>
      <c r="F28" s="76" t="s">
        <v>18</v>
      </c>
      <c r="G28" s="76" t="s">
        <v>18</v>
      </c>
      <c r="H28" s="36">
        <v>0.8707</v>
      </c>
      <c r="I28" s="36">
        <v>2.2208</v>
      </c>
      <c r="J28" s="40">
        <v>189053</v>
      </c>
      <c r="K28" s="39" t="s">
        <v>18</v>
      </c>
    </row>
    <row r="29" spans="1:11" s="38" customFormat="1" ht="21" customHeight="1">
      <c r="A29" s="29">
        <v>24</v>
      </c>
      <c r="B29" s="145">
        <v>1.35</v>
      </c>
      <c r="C29" s="145">
        <v>4.73</v>
      </c>
      <c r="D29" s="145" t="s">
        <v>18</v>
      </c>
      <c r="E29" s="39">
        <v>222.89</v>
      </c>
      <c r="F29" s="76" t="s">
        <v>18</v>
      </c>
      <c r="G29" s="76" t="s">
        <v>18</v>
      </c>
      <c r="H29" s="36">
        <v>1.1275</v>
      </c>
      <c r="I29" s="36">
        <v>2.2207</v>
      </c>
      <c r="J29" s="40">
        <v>112154</v>
      </c>
      <c r="K29" s="39" t="s">
        <v>18</v>
      </c>
    </row>
    <row r="30" spans="1:11" s="38" customFormat="1" ht="21" customHeight="1">
      <c r="A30" s="29">
        <v>25</v>
      </c>
      <c r="B30" s="145">
        <v>1.35</v>
      </c>
      <c r="C30" s="145">
        <v>4.73</v>
      </c>
      <c r="D30" s="145" t="s">
        <v>18</v>
      </c>
      <c r="E30" s="39">
        <v>222.64</v>
      </c>
      <c r="F30" s="76" t="s">
        <v>18</v>
      </c>
      <c r="G30" s="76" t="s">
        <v>18</v>
      </c>
      <c r="H30" s="36">
        <v>1.5122</v>
      </c>
      <c r="I30" s="36">
        <v>2.2204</v>
      </c>
      <c r="J30" s="40">
        <v>188918</v>
      </c>
      <c r="K30" s="39" t="s">
        <v>18</v>
      </c>
    </row>
    <row r="31" spans="1:11" s="38" customFormat="1" ht="21" customHeight="1">
      <c r="A31" s="29">
        <v>26</v>
      </c>
      <c r="B31" s="145">
        <v>0.25</v>
      </c>
      <c r="C31" s="145">
        <v>5.46</v>
      </c>
      <c r="D31" s="145" t="s">
        <v>18</v>
      </c>
      <c r="E31" s="39">
        <v>222.51</v>
      </c>
      <c r="F31" s="76" t="s">
        <v>18</v>
      </c>
      <c r="G31" s="76" t="s">
        <v>18</v>
      </c>
      <c r="H31" s="36">
        <v>1.1271</v>
      </c>
      <c r="I31" s="36">
        <v>2.22</v>
      </c>
      <c r="J31" s="40">
        <v>102191</v>
      </c>
      <c r="K31" s="39" t="s">
        <v>18</v>
      </c>
    </row>
    <row r="32" spans="1:11" s="38" customFormat="1" ht="21" customHeight="1">
      <c r="A32" s="29">
        <v>27</v>
      </c>
      <c r="B32" s="145">
        <v>0.25</v>
      </c>
      <c r="C32" s="145">
        <v>6.91</v>
      </c>
      <c r="D32" s="145" t="s">
        <v>18</v>
      </c>
      <c r="E32" s="39">
        <v>222.26</v>
      </c>
      <c r="F32" s="76" t="s">
        <v>18</v>
      </c>
      <c r="G32" s="76" t="s">
        <v>18</v>
      </c>
      <c r="H32" s="36">
        <v>1.127</v>
      </c>
      <c r="I32" s="36">
        <v>2.3764</v>
      </c>
      <c r="J32" s="40">
        <v>117774</v>
      </c>
      <c r="K32" s="39" t="s">
        <v>18</v>
      </c>
    </row>
    <row r="33" spans="1:11" s="38" customFormat="1" ht="21" customHeight="1">
      <c r="A33" s="29">
        <v>28</v>
      </c>
      <c r="B33" s="145">
        <v>0.25</v>
      </c>
      <c r="C33" s="145">
        <v>6.91</v>
      </c>
      <c r="D33" s="145" t="s">
        <v>18</v>
      </c>
      <c r="E33" s="41">
        <v>222.01</v>
      </c>
      <c r="F33" s="76" t="s">
        <v>18</v>
      </c>
      <c r="G33" s="76" t="s">
        <v>18</v>
      </c>
      <c r="H33" s="42">
        <v>1.4794</v>
      </c>
      <c r="I33" s="42">
        <v>2.3193</v>
      </c>
      <c r="J33" s="40">
        <v>105085</v>
      </c>
      <c r="K33" s="39" t="s">
        <v>18</v>
      </c>
    </row>
    <row r="34" spans="1:11" s="38" customFormat="1" ht="21" customHeight="1">
      <c r="A34" s="29">
        <v>29</v>
      </c>
      <c r="B34" s="145">
        <v>0.25</v>
      </c>
      <c r="C34" s="145">
        <v>6.91</v>
      </c>
      <c r="D34" s="145" t="s">
        <v>18</v>
      </c>
      <c r="E34" s="39">
        <v>221.75</v>
      </c>
      <c r="F34" s="76" t="s">
        <v>18</v>
      </c>
      <c r="G34" s="76" t="s">
        <v>18</v>
      </c>
      <c r="H34" s="42">
        <v>1.1264</v>
      </c>
      <c r="I34" s="36">
        <v>2.5273</v>
      </c>
      <c r="J34" s="40">
        <v>108836</v>
      </c>
      <c r="K34" s="39" t="s">
        <v>18</v>
      </c>
    </row>
    <row r="35" spans="1:11" s="38" customFormat="1" ht="21" customHeight="1">
      <c r="A35" s="29">
        <v>30</v>
      </c>
      <c r="B35" s="145">
        <v>0.25</v>
      </c>
      <c r="C35" s="145">
        <v>6.91</v>
      </c>
      <c r="D35" s="145" t="s">
        <v>18</v>
      </c>
      <c r="E35" s="41">
        <v>221.5</v>
      </c>
      <c r="F35" s="76" t="s">
        <v>18</v>
      </c>
      <c r="G35" s="76" t="s">
        <v>18</v>
      </c>
      <c r="H35" s="42">
        <v>1.1262</v>
      </c>
      <c r="I35" s="42">
        <v>2.6842</v>
      </c>
      <c r="J35" s="40">
        <v>107408</v>
      </c>
      <c r="K35" s="39" t="s">
        <v>18</v>
      </c>
    </row>
    <row r="36" spans="1:11" s="38" customFormat="1" ht="21" customHeight="1">
      <c r="A36" s="31">
        <v>31</v>
      </c>
      <c r="B36" s="145">
        <v>0.25</v>
      </c>
      <c r="C36" s="145">
        <v>6.91</v>
      </c>
      <c r="D36" s="145" t="s">
        <v>18</v>
      </c>
      <c r="E36" s="54">
        <v>221.25</v>
      </c>
      <c r="F36" s="76" t="s">
        <v>18</v>
      </c>
      <c r="G36" s="76" t="s">
        <v>18</v>
      </c>
      <c r="H36" s="55">
        <v>1.126</v>
      </c>
      <c r="I36" s="42">
        <v>2.554</v>
      </c>
      <c r="J36" s="57">
        <v>11906</v>
      </c>
      <c r="K36" s="39" t="s">
        <v>18</v>
      </c>
    </row>
    <row r="37" spans="1:11" s="38" customFormat="1" ht="21" customHeight="1">
      <c r="A37" s="93" t="s">
        <v>1</v>
      </c>
      <c r="B37" s="81">
        <f>SUM(B6:B36)</f>
        <v>47.350000000000016</v>
      </c>
      <c r="C37" s="81">
        <f>SUM(C6:C36)</f>
        <v>151.75000000000006</v>
      </c>
      <c r="D37" s="81" t="s">
        <v>18</v>
      </c>
      <c r="E37" s="81">
        <f>SUM(E6:E36)</f>
        <v>6928.740000000002</v>
      </c>
      <c r="F37" s="164" t="s">
        <v>18</v>
      </c>
      <c r="G37" s="165"/>
      <c r="H37" s="81">
        <f>SUM(H6:H36)</f>
        <v>28.9656</v>
      </c>
      <c r="I37" s="81">
        <f>SUM(I6:I36)</f>
        <v>60.04679999999998</v>
      </c>
      <c r="J37" s="99">
        <f>SUM(J6:J36)</f>
        <v>5770962</v>
      </c>
      <c r="K37" s="81" t="s">
        <v>18</v>
      </c>
    </row>
    <row r="38" spans="1:11" s="38" customFormat="1" ht="21" customHeight="1">
      <c r="A38" s="100" t="s">
        <v>2</v>
      </c>
      <c r="B38" s="101">
        <f>AVERAGE(B6:B36)</f>
        <v>1.5274193548387103</v>
      </c>
      <c r="C38" s="101">
        <f>AVERAGE(C6:C36)</f>
        <v>4.895161290322583</v>
      </c>
      <c r="D38" s="101" t="s">
        <v>18</v>
      </c>
      <c r="E38" s="101">
        <f>AVERAGE(E6:E36)</f>
        <v>223.50774193548392</v>
      </c>
      <c r="F38" s="166" t="s">
        <v>18</v>
      </c>
      <c r="G38" s="167"/>
      <c r="H38" s="101">
        <f>AVERAGE(H6:H36)</f>
        <v>0.934374193548387</v>
      </c>
      <c r="I38" s="101">
        <f>AVERAGE(I6:I36)</f>
        <v>1.9369935483870961</v>
      </c>
      <c r="J38" s="105">
        <f>AVERAGE(J6:J36)</f>
        <v>186160.06451612903</v>
      </c>
      <c r="K38" s="101" t="s">
        <v>18</v>
      </c>
    </row>
    <row r="39" spans="4:11" ht="21">
      <c r="D39" s="10"/>
      <c r="E39" s="10"/>
      <c r="F39" s="10"/>
      <c r="G39" s="10"/>
      <c r="H39" s="18"/>
      <c r="I39" s="18"/>
      <c r="J39" s="10"/>
      <c r="K39" s="10"/>
    </row>
    <row r="40" spans="8:9" ht="21">
      <c r="H40" s="19"/>
      <c r="I40" s="19"/>
    </row>
    <row r="41" spans="8:9" ht="21">
      <c r="H41" s="19"/>
      <c r="I41" s="19"/>
    </row>
    <row r="42" spans="8:9" ht="21">
      <c r="H42" s="19"/>
      <c r="I42" s="19"/>
    </row>
    <row r="43" spans="8:9" ht="21">
      <c r="H43" s="19"/>
      <c r="I43" s="19"/>
    </row>
    <row r="44" spans="8:9" ht="21">
      <c r="H44" s="19"/>
      <c r="I44" s="19"/>
    </row>
    <row r="45" spans="8:9" ht="21">
      <c r="H45" s="19"/>
      <c r="I45" s="19"/>
    </row>
    <row r="46" spans="8:9" ht="21">
      <c r="H46" s="19"/>
      <c r="I46" s="19"/>
    </row>
    <row r="47" spans="8:9" ht="21">
      <c r="H47" s="19"/>
      <c r="I47" s="19"/>
    </row>
    <row r="48" spans="8:9" ht="21">
      <c r="H48" s="19"/>
      <c r="I48" s="19"/>
    </row>
    <row r="49" spans="8:9" ht="21">
      <c r="H49" s="19"/>
      <c r="I49" s="19"/>
    </row>
    <row r="50" spans="8:9" ht="21">
      <c r="H50" s="19"/>
      <c r="I50" s="19"/>
    </row>
    <row r="51" spans="8:9" ht="21">
      <c r="H51" s="19"/>
      <c r="I51" s="19"/>
    </row>
    <row r="52" spans="8:9" ht="21">
      <c r="H52" s="19"/>
      <c r="I52" s="19"/>
    </row>
    <row r="53" spans="8:9" ht="21">
      <c r="H53" s="19"/>
      <c r="I53" s="19"/>
    </row>
    <row r="54" spans="8:9" ht="21">
      <c r="H54" s="19"/>
      <c r="I54" s="19"/>
    </row>
    <row r="55" spans="8:9" ht="21">
      <c r="H55" s="19"/>
      <c r="I55" s="19"/>
    </row>
    <row r="56" spans="8:9" ht="21">
      <c r="H56" s="19"/>
      <c r="I56" s="19"/>
    </row>
    <row r="57" spans="8:9" ht="21">
      <c r="H57" s="19"/>
      <c r="I57" s="19"/>
    </row>
    <row r="58" spans="8:9" ht="21">
      <c r="H58" s="19"/>
      <c r="I58" s="19"/>
    </row>
    <row r="59" spans="8:9" ht="21">
      <c r="H59" s="19"/>
      <c r="I59" s="19"/>
    </row>
    <row r="60" spans="8:9" ht="21">
      <c r="H60" s="19"/>
      <c r="I60" s="19"/>
    </row>
    <row r="61" spans="8:9" ht="21">
      <c r="H61" s="19"/>
      <c r="I61" s="19"/>
    </row>
    <row r="62" spans="8:9" ht="21">
      <c r="H62" s="19"/>
      <c r="I62" s="19"/>
    </row>
    <row r="63" spans="8:9" ht="21">
      <c r="H63" s="19"/>
      <c r="I63" s="19"/>
    </row>
    <row r="64" spans="8:9" ht="21">
      <c r="H64" s="19"/>
      <c r="I64" s="19"/>
    </row>
    <row r="65" spans="8:9" ht="21">
      <c r="H65" s="19"/>
      <c r="I65" s="19"/>
    </row>
    <row r="66" spans="8:9" ht="21">
      <c r="H66" s="19"/>
      <c r="I66" s="19"/>
    </row>
    <row r="67" spans="8:9" ht="21">
      <c r="H67" s="19"/>
      <c r="I67" s="19"/>
    </row>
    <row r="68" spans="8:9" ht="21">
      <c r="H68" s="19"/>
      <c r="I68" s="19"/>
    </row>
    <row r="69" spans="8:9" ht="21">
      <c r="H69" s="19"/>
      <c r="I69" s="19"/>
    </row>
    <row r="70" spans="8:9" ht="21">
      <c r="H70" s="19"/>
      <c r="I70" s="19"/>
    </row>
    <row r="71" spans="8:9" ht="21">
      <c r="H71" s="19"/>
      <c r="I71" s="19"/>
    </row>
    <row r="72" spans="8:9" ht="21">
      <c r="H72" s="19"/>
      <c r="I72" s="19"/>
    </row>
    <row r="73" spans="8:9" ht="21">
      <c r="H73" s="19"/>
      <c r="I73" s="19"/>
    </row>
    <row r="74" spans="8:9" ht="21">
      <c r="H74" s="19"/>
      <c r="I74" s="19"/>
    </row>
    <row r="75" spans="8:9" ht="21">
      <c r="H75" s="19"/>
      <c r="I75" s="19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7109375" style="8" customWidth="1"/>
    <col min="4" max="4" width="5.28125" style="8" bestFit="1" customWidth="1"/>
    <col min="5" max="5" width="10.7109375" style="8" customWidth="1"/>
    <col min="6" max="6" width="10.7109375" style="38" customWidth="1"/>
    <col min="7" max="7" width="2.8515625" style="8" customWidth="1"/>
    <col min="8" max="10" width="10.7109375" style="8" customWidth="1"/>
    <col min="11" max="11" width="5.28125" style="8" bestFit="1" customWidth="1"/>
    <col min="12" max="16384" width="9.140625" style="8" customWidth="1"/>
  </cols>
  <sheetData>
    <row r="1" spans="1:1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69" t="s">
        <v>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2.5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1" ht="22.5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</row>
    <row r="5" spans="1:11" ht="22.5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ht="22.5" customHeight="1">
      <c r="A6" s="32">
        <v>1</v>
      </c>
      <c r="B6" s="147" t="s">
        <v>18</v>
      </c>
      <c r="C6" s="147">
        <v>9.78</v>
      </c>
      <c r="D6" s="145" t="s">
        <v>18</v>
      </c>
      <c r="E6" s="34">
        <v>251.06</v>
      </c>
      <c r="F6" s="75">
        <v>5</v>
      </c>
      <c r="G6" s="133">
        <v>24</v>
      </c>
      <c r="H6" s="35">
        <v>1.8482</v>
      </c>
      <c r="I6" s="35">
        <v>2.2891</v>
      </c>
      <c r="J6" s="37">
        <v>91230</v>
      </c>
      <c r="K6" s="49" t="s">
        <v>18</v>
      </c>
    </row>
    <row r="7" spans="1:11" ht="22.5" customHeight="1">
      <c r="A7" s="29">
        <v>2</v>
      </c>
      <c r="B7" s="145" t="s">
        <v>18</v>
      </c>
      <c r="C7" s="145">
        <v>9.78</v>
      </c>
      <c r="D7" s="145" t="s">
        <v>18</v>
      </c>
      <c r="E7" s="39">
        <v>250.35</v>
      </c>
      <c r="F7" s="76">
        <v>5</v>
      </c>
      <c r="G7" s="133">
        <v>24</v>
      </c>
      <c r="H7" s="36">
        <v>1.7151</v>
      </c>
      <c r="I7" s="36">
        <v>2.2882</v>
      </c>
      <c r="J7" s="40">
        <v>80918</v>
      </c>
      <c r="K7" s="40" t="s">
        <v>18</v>
      </c>
    </row>
    <row r="8" spans="1:11" ht="22.5" customHeight="1">
      <c r="A8" s="29">
        <v>3</v>
      </c>
      <c r="B8" s="145" t="s">
        <v>18</v>
      </c>
      <c r="C8" s="145">
        <v>10.93</v>
      </c>
      <c r="D8" s="145" t="s">
        <v>18</v>
      </c>
      <c r="E8" s="39">
        <v>249.6</v>
      </c>
      <c r="F8" s="76">
        <v>5</v>
      </c>
      <c r="G8" s="133">
        <v>24</v>
      </c>
      <c r="H8" s="36">
        <v>1.7139</v>
      </c>
      <c r="I8" s="36">
        <v>2.2873</v>
      </c>
      <c r="J8" s="40">
        <v>69068</v>
      </c>
      <c r="K8" s="40" t="s">
        <v>18</v>
      </c>
    </row>
    <row r="9" spans="1:11" ht="22.5" customHeight="1">
      <c r="A9" s="29">
        <v>4</v>
      </c>
      <c r="B9" s="145" t="s">
        <v>18</v>
      </c>
      <c r="C9" s="145">
        <v>10.93</v>
      </c>
      <c r="D9" s="145" t="s">
        <v>18</v>
      </c>
      <c r="E9" s="39">
        <v>248.85</v>
      </c>
      <c r="F9" s="76">
        <v>7</v>
      </c>
      <c r="G9" s="133">
        <v>24</v>
      </c>
      <c r="H9" s="36">
        <v>1.7127</v>
      </c>
      <c r="I9" s="36">
        <v>2.2863</v>
      </c>
      <c r="J9" s="40">
        <v>187222</v>
      </c>
      <c r="K9" s="40" t="s">
        <v>18</v>
      </c>
    </row>
    <row r="10" spans="1:11" ht="22.5" customHeight="1">
      <c r="A10" s="29">
        <v>5</v>
      </c>
      <c r="B10" s="145" t="s">
        <v>18</v>
      </c>
      <c r="C10" s="145">
        <v>10.37</v>
      </c>
      <c r="D10" s="145" t="s">
        <v>18</v>
      </c>
      <c r="E10" s="39">
        <v>248.1</v>
      </c>
      <c r="F10" s="76">
        <v>7</v>
      </c>
      <c r="G10" s="133">
        <v>24</v>
      </c>
      <c r="H10" s="36">
        <v>1.7114</v>
      </c>
      <c r="I10" s="36">
        <v>2.2854</v>
      </c>
      <c r="J10" s="40">
        <v>170750</v>
      </c>
      <c r="K10" s="40" t="s">
        <v>18</v>
      </c>
    </row>
    <row r="11" spans="1:11" ht="22.5" customHeight="1">
      <c r="A11" s="29">
        <v>6</v>
      </c>
      <c r="B11" s="145" t="s">
        <v>18</v>
      </c>
      <c r="C11" s="145">
        <v>10.37</v>
      </c>
      <c r="D11" s="145" t="s">
        <v>18</v>
      </c>
      <c r="E11" s="39">
        <v>247.35</v>
      </c>
      <c r="F11" s="76">
        <v>7</v>
      </c>
      <c r="G11" s="133">
        <v>24</v>
      </c>
      <c r="H11" s="36">
        <v>1.3158</v>
      </c>
      <c r="I11" s="36">
        <v>2.2845</v>
      </c>
      <c r="J11" s="40">
        <v>168993</v>
      </c>
      <c r="K11" s="40" t="s">
        <v>18</v>
      </c>
    </row>
    <row r="12" spans="1:11" ht="22.5" customHeight="1">
      <c r="A12" s="29">
        <v>7</v>
      </c>
      <c r="B12" s="145" t="s">
        <v>18</v>
      </c>
      <c r="C12" s="145">
        <v>9.78</v>
      </c>
      <c r="D12" s="145" t="s">
        <v>18</v>
      </c>
      <c r="E12" s="39">
        <v>246.6</v>
      </c>
      <c r="F12" s="76">
        <v>7</v>
      </c>
      <c r="G12" s="133">
        <v>24</v>
      </c>
      <c r="H12" s="36">
        <v>1.3149</v>
      </c>
      <c r="I12" s="36">
        <v>2.2836</v>
      </c>
      <c r="J12" s="40">
        <v>151472</v>
      </c>
      <c r="K12" s="40" t="s">
        <v>18</v>
      </c>
    </row>
    <row r="13" spans="1:11" ht="22.5" customHeight="1">
      <c r="A13" s="29">
        <v>8</v>
      </c>
      <c r="B13" s="145" t="s">
        <v>18</v>
      </c>
      <c r="C13" s="145">
        <v>9.78</v>
      </c>
      <c r="D13" s="145" t="s">
        <v>18</v>
      </c>
      <c r="E13" s="39">
        <v>245.85</v>
      </c>
      <c r="F13" s="76">
        <v>7</v>
      </c>
      <c r="G13" s="133">
        <v>24</v>
      </c>
      <c r="H13" s="36">
        <v>1.7077</v>
      </c>
      <c r="I13" s="36">
        <v>2.2826</v>
      </c>
      <c r="J13" s="40">
        <v>15203</v>
      </c>
      <c r="K13" s="40" t="s">
        <v>18</v>
      </c>
    </row>
    <row r="14" spans="1:11" ht="22.5" customHeight="1">
      <c r="A14" s="29">
        <v>9</v>
      </c>
      <c r="B14" s="145" t="s">
        <v>18</v>
      </c>
      <c r="C14" s="145">
        <v>9.78</v>
      </c>
      <c r="D14" s="145" t="s">
        <v>18</v>
      </c>
      <c r="E14" s="39">
        <v>245.1</v>
      </c>
      <c r="F14" s="76">
        <v>7</v>
      </c>
      <c r="G14" s="133">
        <v>24</v>
      </c>
      <c r="H14" s="36">
        <v>1.7065</v>
      </c>
      <c r="I14" s="36">
        <v>2.2817</v>
      </c>
      <c r="J14" s="40">
        <v>166928</v>
      </c>
      <c r="K14" s="40" t="s">
        <v>18</v>
      </c>
    </row>
    <row r="15" spans="1:11" ht="22.5" customHeight="1">
      <c r="A15" s="29">
        <v>10</v>
      </c>
      <c r="B15" s="145" t="s">
        <v>18</v>
      </c>
      <c r="C15" s="145">
        <v>9.78</v>
      </c>
      <c r="D15" s="145" t="s">
        <v>18</v>
      </c>
      <c r="E15" s="39">
        <v>244.35</v>
      </c>
      <c r="F15" s="76">
        <v>7</v>
      </c>
      <c r="G15" s="133">
        <v>24</v>
      </c>
      <c r="H15" s="36">
        <v>1.7053</v>
      </c>
      <c r="I15" s="36">
        <v>2.2808</v>
      </c>
      <c r="J15" s="40">
        <v>167576</v>
      </c>
      <c r="K15" s="40" t="s">
        <v>18</v>
      </c>
    </row>
    <row r="16" spans="1:11" ht="22.5" customHeight="1">
      <c r="A16" s="29">
        <v>11</v>
      </c>
      <c r="B16" s="145" t="s">
        <v>18</v>
      </c>
      <c r="C16" s="145">
        <v>9.78</v>
      </c>
      <c r="D16" s="145" t="s">
        <v>18</v>
      </c>
      <c r="E16" s="39">
        <v>243.6</v>
      </c>
      <c r="F16" s="76">
        <v>7</v>
      </c>
      <c r="G16" s="133">
        <v>24</v>
      </c>
      <c r="H16" s="36">
        <v>1.704</v>
      </c>
      <c r="I16" s="36">
        <v>2.2799</v>
      </c>
      <c r="J16" s="40">
        <v>166619</v>
      </c>
      <c r="K16" s="40" t="s">
        <v>18</v>
      </c>
    </row>
    <row r="17" spans="1:11" ht="22.5" customHeight="1">
      <c r="A17" s="29">
        <v>12</v>
      </c>
      <c r="B17" s="145" t="s">
        <v>18</v>
      </c>
      <c r="C17" s="145">
        <v>10.37</v>
      </c>
      <c r="D17" s="145" t="s">
        <v>18</v>
      </c>
      <c r="E17" s="39">
        <v>242.86</v>
      </c>
      <c r="F17" s="76">
        <v>7</v>
      </c>
      <c r="G17" s="133">
        <v>24</v>
      </c>
      <c r="H17" s="36">
        <v>1.7028</v>
      </c>
      <c r="I17" s="36">
        <v>2.2789</v>
      </c>
      <c r="J17" s="40">
        <v>192696</v>
      </c>
      <c r="K17" s="40" t="s">
        <v>18</v>
      </c>
    </row>
    <row r="18" spans="1:11" ht="22.5" customHeight="1">
      <c r="A18" s="29">
        <v>13</v>
      </c>
      <c r="B18" s="145" t="s">
        <v>18</v>
      </c>
      <c r="C18" s="145">
        <v>10.37</v>
      </c>
      <c r="D18" s="145" t="s">
        <v>18</v>
      </c>
      <c r="E18" s="39">
        <v>242.16</v>
      </c>
      <c r="F18" s="76">
        <v>7</v>
      </c>
      <c r="G18" s="133">
        <v>24</v>
      </c>
      <c r="H18" s="36">
        <v>1.7016</v>
      </c>
      <c r="I18" s="36">
        <v>2.278</v>
      </c>
      <c r="J18" s="40">
        <v>218403</v>
      </c>
      <c r="K18" s="40" t="s">
        <v>18</v>
      </c>
    </row>
    <row r="19" spans="1:11" ht="22.5" customHeight="1">
      <c r="A19" s="29">
        <v>14</v>
      </c>
      <c r="B19" s="145" t="s">
        <v>18</v>
      </c>
      <c r="C19" s="145">
        <v>10.37</v>
      </c>
      <c r="D19" s="145" t="s">
        <v>18</v>
      </c>
      <c r="E19" s="39">
        <v>241.46</v>
      </c>
      <c r="F19" s="76">
        <v>7</v>
      </c>
      <c r="G19" s="133">
        <v>24</v>
      </c>
      <c r="H19" s="36">
        <v>1.7003</v>
      </c>
      <c r="I19" s="36">
        <v>2.2771</v>
      </c>
      <c r="J19" s="40">
        <v>220151</v>
      </c>
      <c r="K19" s="40" t="s">
        <v>18</v>
      </c>
    </row>
    <row r="20" spans="1:11" ht="22.5" customHeight="1">
      <c r="A20" s="29">
        <v>15</v>
      </c>
      <c r="B20" s="145" t="s">
        <v>18</v>
      </c>
      <c r="C20" s="145">
        <v>10.37</v>
      </c>
      <c r="D20" s="145" t="s">
        <v>18</v>
      </c>
      <c r="E20" s="39">
        <v>240.76</v>
      </c>
      <c r="F20" s="76">
        <v>7</v>
      </c>
      <c r="G20" s="133">
        <v>24</v>
      </c>
      <c r="H20" s="36">
        <v>1.6991</v>
      </c>
      <c r="I20" s="36">
        <v>2.2761</v>
      </c>
      <c r="J20" s="40">
        <v>218394</v>
      </c>
      <c r="K20" s="40" t="s">
        <v>18</v>
      </c>
    </row>
    <row r="21" spans="1:11" ht="22.5" customHeight="1">
      <c r="A21" s="29">
        <v>16</v>
      </c>
      <c r="B21" s="145" t="s">
        <v>18</v>
      </c>
      <c r="C21" s="145">
        <v>10.37</v>
      </c>
      <c r="D21" s="145" t="s">
        <v>18</v>
      </c>
      <c r="E21" s="39">
        <v>239.92</v>
      </c>
      <c r="F21" s="76">
        <v>7</v>
      </c>
      <c r="G21" s="133">
        <v>24</v>
      </c>
      <c r="H21" s="36">
        <v>1.6976</v>
      </c>
      <c r="I21" s="36">
        <v>2.275</v>
      </c>
      <c r="J21" s="40">
        <v>80636</v>
      </c>
      <c r="K21" s="40" t="s">
        <v>18</v>
      </c>
    </row>
    <row r="22" spans="1:11" ht="22.5" customHeight="1">
      <c r="A22" s="29">
        <v>17</v>
      </c>
      <c r="B22" s="145" t="s">
        <v>18</v>
      </c>
      <c r="C22" s="145">
        <v>11.46</v>
      </c>
      <c r="D22" s="145" t="s">
        <v>18</v>
      </c>
      <c r="E22" s="39">
        <v>239.08</v>
      </c>
      <c r="F22" s="76">
        <v>10</v>
      </c>
      <c r="G22" s="133">
        <v>24</v>
      </c>
      <c r="H22" s="36">
        <v>1.6961</v>
      </c>
      <c r="I22" s="36">
        <v>2.2739</v>
      </c>
      <c r="J22" s="40">
        <v>127335</v>
      </c>
      <c r="K22" s="40" t="s">
        <v>18</v>
      </c>
    </row>
    <row r="23" spans="1:11" ht="22.5" customHeight="1">
      <c r="A23" s="29">
        <v>18</v>
      </c>
      <c r="B23" s="145" t="s">
        <v>18</v>
      </c>
      <c r="C23" s="145">
        <v>11.46</v>
      </c>
      <c r="D23" s="145" t="s">
        <v>18</v>
      </c>
      <c r="E23" s="39">
        <v>235.191</v>
      </c>
      <c r="F23" s="76">
        <v>10</v>
      </c>
      <c r="G23" s="133">
        <v>24</v>
      </c>
      <c r="H23" s="36">
        <v>1.6941</v>
      </c>
      <c r="I23" s="36">
        <v>2.2724</v>
      </c>
      <c r="J23" s="40">
        <v>126795</v>
      </c>
      <c r="K23" s="40" t="s">
        <v>18</v>
      </c>
    </row>
    <row r="24" spans="1:11" ht="22.5" customHeight="1">
      <c r="A24" s="29">
        <v>19</v>
      </c>
      <c r="B24" s="145" t="s">
        <v>18</v>
      </c>
      <c r="C24" s="145">
        <v>12.46</v>
      </c>
      <c r="D24" s="145" t="s">
        <v>18</v>
      </c>
      <c r="E24" s="39">
        <v>233.8</v>
      </c>
      <c r="F24" s="76">
        <v>10</v>
      </c>
      <c r="G24" s="133">
        <v>24</v>
      </c>
      <c r="H24" s="36">
        <v>1.6914</v>
      </c>
      <c r="I24" s="36">
        <v>2.2704</v>
      </c>
      <c r="J24" s="40">
        <v>125833</v>
      </c>
      <c r="K24" s="40" t="s">
        <v>18</v>
      </c>
    </row>
    <row r="25" spans="1:11" ht="22.5" customHeight="1">
      <c r="A25" s="29">
        <v>20</v>
      </c>
      <c r="B25" s="145" t="s">
        <v>18</v>
      </c>
      <c r="C25" s="145">
        <v>11.46</v>
      </c>
      <c r="D25" s="145" t="s">
        <v>18</v>
      </c>
      <c r="E25" s="39">
        <v>232.78</v>
      </c>
      <c r="F25" s="76">
        <v>10</v>
      </c>
      <c r="G25" s="133">
        <v>24</v>
      </c>
      <c r="H25" s="36">
        <v>1.6894</v>
      </c>
      <c r="I25" s="36">
        <v>2.6492</v>
      </c>
      <c r="J25" s="40">
        <v>170481</v>
      </c>
      <c r="K25" s="49" t="s">
        <v>18</v>
      </c>
    </row>
    <row r="26" spans="1:11" ht="22.5" customHeight="1">
      <c r="A26" s="29">
        <v>21</v>
      </c>
      <c r="B26" s="145" t="s">
        <v>18</v>
      </c>
      <c r="C26" s="145">
        <v>10.93</v>
      </c>
      <c r="D26" s="145" t="s">
        <v>18</v>
      </c>
      <c r="E26" s="39">
        <v>231.77</v>
      </c>
      <c r="F26" s="76">
        <v>10</v>
      </c>
      <c r="G26" s="133">
        <v>24</v>
      </c>
      <c r="H26" s="36">
        <v>1.6874</v>
      </c>
      <c r="I26" s="36">
        <v>2.6472</v>
      </c>
      <c r="J26" s="40">
        <v>176310</v>
      </c>
      <c r="K26" s="49" t="s">
        <v>18</v>
      </c>
    </row>
    <row r="27" spans="1:11" ht="22.5" customHeight="1">
      <c r="A27" s="29">
        <v>22</v>
      </c>
      <c r="B27" s="145" t="s">
        <v>18</v>
      </c>
      <c r="C27" s="145">
        <v>10.93</v>
      </c>
      <c r="D27" s="145" t="s">
        <v>18</v>
      </c>
      <c r="E27" s="39">
        <v>230.75</v>
      </c>
      <c r="F27" s="76">
        <v>10</v>
      </c>
      <c r="G27" s="133">
        <v>24</v>
      </c>
      <c r="H27" s="36">
        <v>1.6854</v>
      </c>
      <c r="I27" s="36">
        <v>2.6453</v>
      </c>
      <c r="J27" s="40">
        <v>175628</v>
      </c>
      <c r="K27" s="49" t="s">
        <v>18</v>
      </c>
    </row>
    <row r="28" spans="1:11" ht="22.5" customHeight="1">
      <c r="A28" s="29">
        <v>23</v>
      </c>
      <c r="B28" s="145" t="s">
        <v>18</v>
      </c>
      <c r="C28" s="145">
        <v>10.93</v>
      </c>
      <c r="D28" s="145" t="s">
        <v>18</v>
      </c>
      <c r="E28" s="39">
        <v>229.74</v>
      </c>
      <c r="F28" s="76">
        <v>10</v>
      </c>
      <c r="G28" s="133">
        <v>24</v>
      </c>
      <c r="H28" s="36">
        <v>1.6834</v>
      </c>
      <c r="I28" s="36">
        <v>2.6433</v>
      </c>
      <c r="J28" s="40">
        <v>186945</v>
      </c>
      <c r="K28" s="49" t="s">
        <v>18</v>
      </c>
    </row>
    <row r="29" spans="1:11" ht="22.5" customHeight="1">
      <c r="A29" s="29">
        <v>24</v>
      </c>
      <c r="B29" s="145" t="s">
        <v>18</v>
      </c>
      <c r="C29" s="145">
        <v>10.93</v>
      </c>
      <c r="D29" s="145" t="s">
        <v>18</v>
      </c>
      <c r="E29" s="39">
        <v>228.73</v>
      </c>
      <c r="F29" s="76">
        <v>10</v>
      </c>
      <c r="G29" s="133">
        <v>24</v>
      </c>
      <c r="H29" s="36">
        <v>1.6814</v>
      </c>
      <c r="I29" s="36">
        <v>2.6414</v>
      </c>
      <c r="J29" s="40">
        <v>203469</v>
      </c>
      <c r="K29" s="49" t="s">
        <v>18</v>
      </c>
    </row>
    <row r="30" spans="1:11" ht="22.5" customHeight="1">
      <c r="A30" s="29">
        <v>25</v>
      </c>
      <c r="B30" s="145" t="s">
        <v>18</v>
      </c>
      <c r="C30" s="145">
        <v>11.93</v>
      </c>
      <c r="D30" s="145" t="s">
        <v>18</v>
      </c>
      <c r="E30" s="39">
        <v>227.71</v>
      </c>
      <c r="F30" s="76">
        <v>10</v>
      </c>
      <c r="G30" s="133">
        <v>24</v>
      </c>
      <c r="H30" s="36" t="s">
        <v>18</v>
      </c>
      <c r="I30" s="36">
        <v>2.6394</v>
      </c>
      <c r="J30" s="40">
        <v>121830</v>
      </c>
      <c r="K30" s="40" t="s">
        <v>18</v>
      </c>
    </row>
    <row r="31" spans="1:11" ht="22.5" customHeight="1">
      <c r="A31" s="29">
        <v>26</v>
      </c>
      <c r="B31" s="145" t="s">
        <v>18</v>
      </c>
      <c r="C31" s="145">
        <v>12.93</v>
      </c>
      <c r="D31" s="145" t="s">
        <v>18</v>
      </c>
      <c r="E31" s="39">
        <v>226.57</v>
      </c>
      <c r="F31" s="76">
        <v>15</v>
      </c>
      <c r="G31" s="133">
        <v>24</v>
      </c>
      <c r="H31" s="36" t="s">
        <v>18</v>
      </c>
      <c r="I31" s="36">
        <v>2.6372</v>
      </c>
      <c r="J31" s="40">
        <v>104644</v>
      </c>
      <c r="K31" s="40" t="s">
        <v>18</v>
      </c>
    </row>
    <row r="32" spans="1:11" ht="22.5" customHeight="1">
      <c r="A32" s="29">
        <v>27</v>
      </c>
      <c r="B32" s="145" t="s">
        <v>18</v>
      </c>
      <c r="C32" s="145">
        <v>8.47</v>
      </c>
      <c r="D32" s="144" t="s">
        <v>18</v>
      </c>
      <c r="E32" s="39">
        <v>225.05</v>
      </c>
      <c r="F32" s="76">
        <v>15</v>
      </c>
      <c r="G32" s="133">
        <v>24</v>
      </c>
      <c r="H32" s="36">
        <v>1.6741</v>
      </c>
      <c r="I32" s="36">
        <v>2.6342</v>
      </c>
      <c r="J32" s="40">
        <v>115054</v>
      </c>
      <c r="K32" s="49" t="s">
        <v>18</v>
      </c>
    </row>
    <row r="33" spans="1:11" ht="22.5" customHeight="1">
      <c r="A33" s="29">
        <v>28</v>
      </c>
      <c r="B33" s="145" t="s">
        <v>18</v>
      </c>
      <c r="C33" s="145">
        <v>10.93</v>
      </c>
      <c r="D33" s="144" t="s">
        <v>18</v>
      </c>
      <c r="E33" s="41">
        <v>224.03</v>
      </c>
      <c r="F33" s="76">
        <v>10</v>
      </c>
      <c r="G33" s="133">
        <v>24</v>
      </c>
      <c r="H33" s="42">
        <v>1.6721</v>
      </c>
      <c r="I33" s="42">
        <v>2.6323</v>
      </c>
      <c r="J33" s="40">
        <v>186554</v>
      </c>
      <c r="K33" s="49" t="s">
        <v>18</v>
      </c>
    </row>
    <row r="34" spans="1:11" ht="22.5" customHeight="1">
      <c r="A34" s="93" t="s">
        <v>1</v>
      </c>
      <c r="B34" s="81">
        <f>SUM(B6:B33)</f>
        <v>0</v>
      </c>
      <c r="C34" s="81">
        <f>SUM(C6:C33)</f>
        <v>297.73000000000013</v>
      </c>
      <c r="D34" s="106" t="s">
        <v>18</v>
      </c>
      <c r="E34" s="81">
        <f>SUM(E6:E33)</f>
        <v>6693.1709999999985</v>
      </c>
      <c r="F34" s="164">
        <f>SUM(F6:F33)</f>
        <v>236</v>
      </c>
      <c r="G34" s="165"/>
      <c r="H34" s="98">
        <f>SUM(H6:H33)</f>
        <v>43.5117</v>
      </c>
      <c r="I34" s="98">
        <f>SUM(I6:I33)</f>
        <v>67.10069999999999</v>
      </c>
      <c r="J34" s="99">
        <f>SUM(J6:J33)</f>
        <v>4187137</v>
      </c>
      <c r="K34" s="106" t="s">
        <v>18</v>
      </c>
    </row>
    <row r="35" spans="1:11" ht="22.5" customHeight="1">
      <c r="A35" s="100" t="s">
        <v>2</v>
      </c>
      <c r="B35" s="101" t="e">
        <f>AVERAGE(B6:B33)</f>
        <v>#DIV/0!</v>
      </c>
      <c r="C35" s="101">
        <f>AVERAGE(C6:C33)</f>
        <v>10.63321428571429</v>
      </c>
      <c r="D35" s="107" t="s">
        <v>18</v>
      </c>
      <c r="E35" s="101">
        <f>AVERAGE(E6:E33)</f>
        <v>239.04182142857138</v>
      </c>
      <c r="F35" s="166">
        <f>AVERAGE(F6:F33)</f>
        <v>8.428571428571429</v>
      </c>
      <c r="G35" s="167"/>
      <c r="H35" s="104">
        <f>AVERAGE(H6:H33)</f>
        <v>1.673526923076923</v>
      </c>
      <c r="I35" s="104">
        <f>AVERAGE(I6:I33)</f>
        <v>2.396453571428571</v>
      </c>
      <c r="J35" s="105">
        <f>AVERAGE(J6:J33)</f>
        <v>149540.60714285713</v>
      </c>
      <c r="K35" s="107" t="s">
        <v>18</v>
      </c>
    </row>
    <row r="36" spans="3:11" ht="23.25">
      <c r="C36" s="10"/>
      <c r="D36" s="13"/>
      <c r="E36" s="13"/>
      <c r="H36" s="13"/>
      <c r="I36" s="13"/>
      <c r="J36" s="13"/>
      <c r="K36" s="13"/>
    </row>
    <row r="37" spans="3:11" ht="23.25">
      <c r="C37" s="10"/>
      <c r="D37" s="13"/>
      <c r="E37" s="13"/>
      <c r="H37" s="13"/>
      <c r="I37" s="13"/>
      <c r="J37" s="13"/>
      <c r="K37" s="13"/>
    </row>
    <row r="38" spans="3:11" ht="23.25">
      <c r="C38" s="10"/>
      <c r="D38" s="10"/>
      <c r="E38" s="10"/>
      <c r="F38" s="56"/>
      <c r="G38" s="10"/>
      <c r="H38" s="10"/>
      <c r="I38" s="10"/>
      <c r="J38" s="10"/>
      <c r="K38" s="10"/>
    </row>
  </sheetData>
  <sheetProtection/>
  <mergeCells count="7">
    <mergeCell ref="F4:G4"/>
    <mergeCell ref="F34:G34"/>
    <mergeCell ref="F35:G35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472440944881889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6">
      <selection activeCell="K32" sqref="K32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00390625" style="8" customWidth="1"/>
    <col min="4" max="4" width="5.28125" style="8" bestFit="1" customWidth="1"/>
    <col min="5" max="5" width="10.7109375" style="8" customWidth="1"/>
    <col min="6" max="6" width="10.7109375" style="38" customWidth="1"/>
    <col min="7" max="7" width="2.8515625" style="8" customWidth="1"/>
    <col min="8" max="10" width="10.7109375" style="8" customWidth="1"/>
    <col min="11" max="11" width="5.28125" style="8" bestFit="1" customWidth="1"/>
    <col min="12" max="16384" width="9.140625" style="8" customWidth="1"/>
  </cols>
  <sheetData>
    <row r="1" spans="1:11" s="38" customFormat="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8" customFormat="1" ht="26.25">
      <c r="A2" s="169" t="s">
        <v>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" customHeight="1">
      <c r="A3" s="9"/>
      <c r="B3" s="176" t="s">
        <v>6</v>
      </c>
      <c r="C3" s="177"/>
      <c r="D3" s="178"/>
      <c r="E3" s="179" t="s">
        <v>12</v>
      </c>
      <c r="F3" s="180"/>
      <c r="G3" s="180"/>
      <c r="H3" s="180"/>
      <c r="I3" s="180"/>
      <c r="J3" s="180"/>
      <c r="K3" s="181"/>
    </row>
    <row r="4" spans="1:12" ht="21" customHeight="1">
      <c r="A4" s="3" t="s">
        <v>0</v>
      </c>
      <c r="B4" s="151" t="s">
        <v>4</v>
      </c>
      <c r="C4" s="151" t="s">
        <v>5</v>
      </c>
      <c r="D4" s="151" t="s">
        <v>14</v>
      </c>
      <c r="E4" s="6" t="s">
        <v>16</v>
      </c>
      <c r="F4" s="162" t="s">
        <v>7</v>
      </c>
      <c r="G4" s="163"/>
      <c r="H4" s="2" t="s">
        <v>8</v>
      </c>
      <c r="I4" s="12" t="s">
        <v>9</v>
      </c>
      <c r="J4" s="2" t="s">
        <v>10</v>
      </c>
      <c r="K4" s="12" t="s">
        <v>14</v>
      </c>
      <c r="L4" s="11"/>
    </row>
    <row r="5" spans="1:11" ht="21" customHeight="1">
      <c r="A5" s="4"/>
      <c r="B5" s="152" t="s">
        <v>3</v>
      </c>
      <c r="C5" s="152" t="s">
        <v>3</v>
      </c>
      <c r="D5" s="152" t="s">
        <v>15</v>
      </c>
      <c r="E5" s="7" t="s">
        <v>17</v>
      </c>
      <c r="F5" s="89" t="s">
        <v>22</v>
      </c>
      <c r="G5" s="131" t="s">
        <v>36</v>
      </c>
      <c r="H5" s="5" t="s">
        <v>3</v>
      </c>
      <c r="I5" s="1" t="s">
        <v>3</v>
      </c>
      <c r="J5" s="5" t="s">
        <v>11</v>
      </c>
      <c r="K5" s="1" t="s">
        <v>15</v>
      </c>
    </row>
    <row r="6" spans="1:11" s="38" customFormat="1" ht="21" customHeight="1">
      <c r="A6" s="32">
        <v>1</v>
      </c>
      <c r="B6" s="147" t="s">
        <v>18</v>
      </c>
      <c r="C6" s="147">
        <v>10.93</v>
      </c>
      <c r="D6" s="148" t="s">
        <v>18</v>
      </c>
      <c r="E6" s="34">
        <v>222.89</v>
      </c>
      <c r="F6" s="75">
        <v>10</v>
      </c>
      <c r="G6" s="133">
        <v>24</v>
      </c>
      <c r="H6" s="35">
        <v>1.6698</v>
      </c>
      <c r="I6" s="35">
        <v>2.6301</v>
      </c>
      <c r="J6" s="45">
        <v>132909</v>
      </c>
      <c r="K6" s="45" t="s">
        <v>18</v>
      </c>
    </row>
    <row r="7" spans="1:11" s="38" customFormat="1" ht="21" customHeight="1">
      <c r="A7" s="29">
        <v>2</v>
      </c>
      <c r="B7" s="145" t="s">
        <v>18</v>
      </c>
      <c r="C7" s="145">
        <v>10.93</v>
      </c>
      <c r="D7" s="144" t="s">
        <v>18</v>
      </c>
      <c r="E7" s="39">
        <v>221.75</v>
      </c>
      <c r="F7" s="76">
        <v>10</v>
      </c>
      <c r="G7" s="133">
        <v>24</v>
      </c>
      <c r="H7" s="36">
        <v>1.6676</v>
      </c>
      <c r="I7" s="36">
        <v>2.6278</v>
      </c>
      <c r="J7" s="40">
        <v>114841</v>
      </c>
      <c r="K7" s="40" t="s">
        <v>18</v>
      </c>
    </row>
    <row r="8" spans="1:11" s="38" customFormat="1" ht="21" customHeight="1">
      <c r="A8" s="29">
        <v>3</v>
      </c>
      <c r="B8" s="145" t="s">
        <v>18</v>
      </c>
      <c r="C8" s="145">
        <v>11.93</v>
      </c>
      <c r="D8" s="144" t="s">
        <v>18</v>
      </c>
      <c r="E8" s="39">
        <v>220.61</v>
      </c>
      <c r="F8" s="76">
        <v>10</v>
      </c>
      <c r="G8" s="133">
        <v>24</v>
      </c>
      <c r="H8" s="36">
        <v>1.6653</v>
      </c>
      <c r="I8" s="36">
        <v>2.6256</v>
      </c>
      <c r="J8" s="40">
        <v>96773</v>
      </c>
      <c r="K8" s="40" t="s">
        <v>18</v>
      </c>
    </row>
    <row r="9" spans="1:11" s="38" customFormat="1" ht="21" customHeight="1">
      <c r="A9" s="29">
        <v>4</v>
      </c>
      <c r="B9" s="145" t="s">
        <v>18</v>
      </c>
      <c r="C9" s="145">
        <v>12.93</v>
      </c>
      <c r="D9" s="144" t="s">
        <v>18</v>
      </c>
      <c r="E9" s="39">
        <v>219.47</v>
      </c>
      <c r="F9" s="76">
        <v>10</v>
      </c>
      <c r="G9" s="133">
        <v>24</v>
      </c>
      <c r="H9" s="36">
        <v>1.663</v>
      </c>
      <c r="I9" s="36">
        <v>2.6234</v>
      </c>
      <c r="J9" s="40">
        <v>88648</v>
      </c>
      <c r="K9" s="40" t="s">
        <v>18</v>
      </c>
    </row>
    <row r="10" spans="1:11" s="38" customFormat="1" ht="21" customHeight="1">
      <c r="A10" s="29">
        <v>5</v>
      </c>
      <c r="B10" s="145" t="s">
        <v>18</v>
      </c>
      <c r="C10" s="145">
        <v>10.93</v>
      </c>
      <c r="D10" s="144" t="s">
        <v>18</v>
      </c>
      <c r="E10" s="39">
        <v>218.33</v>
      </c>
      <c r="F10" s="76">
        <v>10</v>
      </c>
      <c r="G10" s="133">
        <v>24</v>
      </c>
      <c r="H10" s="36">
        <v>1.6607</v>
      </c>
      <c r="I10" s="36">
        <v>2.6212</v>
      </c>
      <c r="J10" s="40">
        <v>93100</v>
      </c>
      <c r="K10" s="40" t="s">
        <v>18</v>
      </c>
    </row>
    <row r="11" spans="1:11" s="38" customFormat="1" ht="21" customHeight="1">
      <c r="A11" s="29">
        <v>6</v>
      </c>
      <c r="B11" s="145" t="s">
        <v>18</v>
      </c>
      <c r="C11" s="145">
        <v>10.93</v>
      </c>
      <c r="D11" s="144" t="s">
        <v>18</v>
      </c>
      <c r="E11" s="39">
        <v>217.06</v>
      </c>
      <c r="F11" s="76">
        <v>15</v>
      </c>
      <c r="G11" s="133">
        <v>24</v>
      </c>
      <c r="H11" s="36">
        <v>1.6582</v>
      </c>
      <c r="I11" s="36">
        <v>2.6187</v>
      </c>
      <c r="J11" s="40">
        <v>96810</v>
      </c>
      <c r="K11" s="40" t="s">
        <v>18</v>
      </c>
    </row>
    <row r="12" spans="1:11" s="38" customFormat="1" ht="21" customHeight="1">
      <c r="A12" s="29">
        <v>7</v>
      </c>
      <c r="B12" s="145" t="s">
        <v>18</v>
      </c>
      <c r="C12" s="145">
        <v>11.98</v>
      </c>
      <c r="D12" s="144" t="s">
        <v>18</v>
      </c>
      <c r="E12" s="39">
        <v>215.41</v>
      </c>
      <c r="F12" s="76">
        <v>15</v>
      </c>
      <c r="G12" s="133">
        <v>24</v>
      </c>
      <c r="H12" s="36">
        <v>1.3389</v>
      </c>
      <c r="I12" s="36">
        <v>2.6187</v>
      </c>
      <c r="J12" s="40">
        <v>63643</v>
      </c>
      <c r="K12" s="40" t="s">
        <v>18</v>
      </c>
    </row>
    <row r="13" spans="1:11" s="38" customFormat="1" ht="21" customHeight="1">
      <c r="A13" s="29">
        <v>8</v>
      </c>
      <c r="B13" s="145" t="s">
        <v>18</v>
      </c>
      <c r="C13" s="145" t="s">
        <v>18</v>
      </c>
      <c r="D13" s="144" t="s">
        <v>18</v>
      </c>
      <c r="E13" s="39">
        <v>213.77</v>
      </c>
      <c r="F13" s="76">
        <v>15</v>
      </c>
      <c r="G13" s="133">
        <v>24</v>
      </c>
      <c r="H13" s="36">
        <v>1.3363</v>
      </c>
      <c r="I13" s="36">
        <v>2.6155</v>
      </c>
      <c r="J13" s="40">
        <v>68633</v>
      </c>
      <c r="K13" s="40" t="s">
        <v>18</v>
      </c>
    </row>
    <row r="14" spans="1:11" s="38" customFormat="1" ht="21" customHeight="1">
      <c r="A14" s="29">
        <v>9</v>
      </c>
      <c r="B14" s="145" t="s">
        <v>18</v>
      </c>
      <c r="C14" s="145" t="s">
        <v>18</v>
      </c>
      <c r="D14" s="144" t="s">
        <v>18</v>
      </c>
      <c r="E14" s="39">
        <v>212.12</v>
      </c>
      <c r="F14" s="76">
        <v>15</v>
      </c>
      <c r="G14" s="133">
        <v>24</v>
      </c>
      <c r="H14" s="36">
        <v>1.3336</v>
      </c>
      <c r="I14" s="36">
        <v>2.6122</v>
      </c>
      <c r="J14" s="40">
        <v>30114</v>
      </c>
      <c r="K14" s="40" t="s">
        <v>18</v>
      </c>
    </row>
    <row r="15" spans="1:11" s="38" customFormat="1" ht="21" customHeight="1">
      <c r="A15" s="29">
        <v>10</v>
      </c>
      <c r="B15" s="145" t="s">
        <v>18</v>
      </c>
      <c r="C15" s="145">
        <v>2.16</v>
      </c>
      <c r="D15" s="144" t="s">
        <v>18</v>
      </c>
      <c r="E15" s="39">
        <v>210.47</v>
      </c>
      <c r="F15" s="76">
        <v>15</v>
      </c>
      <c r="G15" s="133">
        <v>24</v>
      </c>
      <c r="H15" s="36">
        <v>1.3308</v>
      </c>
      <c r="I15" s="36">
        <v>2.609</v>
      </c>
      <c r="J15" s="40">
        <v>26000</v>
      </c>
      <c r="K15" s="40" t="s">
        <v>18</v>
      </c>
    </row>
    <row r="16" spans="1:11" s="38" customFormat="1" ht="21" customHeight="1">
      <c r="A16" s="29">
        <v>11</v>
      </c>
      <c r="B16" s="145" t="s">
        <v>18</v>
      </c>
      <c r="C16" s="145">
        <v>4.83</v>
      </c>
      <c r="D16" s="144" t="s">
        <v>18</v>
      </c>
      <c r="E16" s="39">
        <v>208.82</v>
      </c>
      <c r="F16" s="76">
        <v>15</v>
      </c>
      <c r="G16" s="133">
        <v>24</v>
      </c>
      <c r="H16" s="36">
        <v>1.3282</v>
      </c>
      <c r="I16" s="36">
        <v>2.6058</v>
      </c>
      <c r="J16" s="40">
        <v>39498</v>
      </c>
      <c r="K16" s="40" t="s">
        <v>18</v>
      </c>
    </row>
    <row r="17" spans="1:11" s="38" customFormat="1" ht="21" customHeight="1">
      <c r="A17" s="29">
        <v>12</v>
      </c>
      <c r="B17" s="145" t="s">
        <v>18</v>
      </c>
      <c r="C17" s="145">
        <v>4.83</v>
      </c>
      <c r="D17" s="144" t="s">
        <v>18</v>
      </c>
      <c r="E17" s="39">
        <v>207.17</v>
      </c>
      <c r="F17" s="76">
        <v>15</v>
      </c>
      <c r="G17" s="133">
        <v>24</v>
      </c>
      <c r="H17" s="36">
        <v>1.3255</v>
      </c>
      <c r="I17" s="36">
        <v>2.6025</v>
      </c>
      <c r="J17" s="40">
        <v>30574</v>
      </c>
      <c r="K17" s="40" t="s">
        <v>18</v>
      </c>
    </row>
    <row r="18" spans="1:11" s="38" customFormat="1" ht="21" customHeight="1">
      <c r="A18" s="29">
        <v>13</v>
      </c>
      <c r="B18" s="145" t="s">
        <v>18</v>
      </c>
      <c r="C18" s="145">
        <v>4.32</v>
      </c>
      <c r="D18" s="144" t="s">
        <v>18</v>
      </c>
      <c r="E18" s="39">
        <v>205.52</v>
      </c>
      <c r="F18" s="76">
        <v>15</v>
      </c>
      <c r="G18" s="133">
        <v>24</v>
      </c>
      <c r="H18" s="36">
        <v>1.3228</v>
      </c>
      <c r="I18" s="36">
        <v>2.5992</v>
      </c>
      <c r="J18" s="40">
        <v>33764</v>
      </c>
      <c r="K18" s="40" t="s">
        <v>18</v>
      </c>
    </row>
    <row r="19" spans="1:11" s="38" customFormat="1" ht="21" customHeight="1">
      <c r="A19" s="29">
        <v>14</v>
      </c>
      <c r="B19" s="145" t="s">
        <v>18</v>
      </c>
      <c r="C19" s="145">
        <v>3.67</v>
      </c>
      <c r="D19" s="144" t="s">
        <v>18</v>
      </c>
      <c r="E19" s="39">
        <v>203.88</v>
      </c>
      <c r="F19" s="76">
        <v>15</v>
      </c>
      <c r="G19" s="133">
        <v>24</v>
      </c>
      <c r="H19" s="36">
        <v>1.3201</v>
      </c>
      <c r="I19" s="36">
        <v>2.3398</v>
      </c>
      <c r="J19" s="40">
        <v>22513</v>
      </c>
      <c r="K19" s="40" t="s">
        <v>18</v>
      </c>
    </row>
    <row r="20" spans="1:11" s="38" customFormat="1" ht="21" customHeight="1">
      <c r="A20" s="29">
        <v>15</v>
      </c>
      <c r="B20" s="145" t="s">
        <v>18</v>
      </c>
      <c r="C20" s="145">
        <v>10.37</v>
      </c>
      <c r="D20" s="144" t="s">
        <v>18</v>
      </c>
      <c r="E20" s="39">
        <v>202.1</v>
      </c>
      <c r="F20" s="76">
        <v>15</v>
      </c>
      <c r="G20" s="133">
        <v>24</v>
      </c>
      <c r="H20" s="36">
        <v>2.0698</v>
      </c>
      <c r="I20" s="36">
        <v>3.0821</v>
      </c>
      <c r="J20" s="40">
        <v>13421</v>
      </c>
      <c r="K20" s="40" t="s">
        <v>18</v>
      </c>
    </row>
    <row r="21" spans="1:11" s="38" customFormat="1" ht="21" customHeight="1">
      <c r="A21" s="29">
        <v>16</v>
      </c>
      <c r="B21" s="145" t="s">
        <v>18</v>
      </c>
      <c r="C21" s="145">
        <v>10.37</v>
      </c>
      <c r="D21" s="144">
        <v>2.5</v>
      </c>
      <c r="E21" s="39">
        <v>200.33</v>
      </c>
      <c r="F21" s="76">
        <v>15</v>
      </c>
      <c r="G21" s="133">
        <v>24</v>
      </c>
      <c r="H21" s="36">
        <v>1.877</v>
      </c>
      <c r="I21" s="36">
        <v>3.0365</v>
      </c>
      <c r="J21" s="40">
        <v>17329</v>
      </c>
      <c r="K21" s="40" t="s">
        <v>18</v>
      </c>
    </row>
    <row r="22" spans="1:11" s="38" customFormat="1" ht="21" customHeight="1">
      <c r="A22" s="29">
        <v>17</v>
      </c>
      <c r="B22" s="145" t="s">
        <v>18</v>
      </c>
      <c r="C22" s="145">
        <v>10.93</v>
      </c>
      <c r="D22" s="144" t="s">
        <v>18</v>
      </c>
      <c r="E22" s="39">
        <v>198.68</v>
      </c>
      <c r="F22" s="76">
        <v>15</v>
      </c>
      <c r="G22" s="133">
        <v>24</v>
      </c>
      <c r="H22" s="36">
        <v>1.7689</v>
      </c>
      <c r="I22" s="36">
        <v>2.2806</v>
      </c>
      <c r="J22" s="40">
        <v>17477</v>
      </c>
      <c r="K22" s="40" t="s">
        <v>18</v>
      </c>
    </row>
    <row r="23" spans="1:11" s="38" customFormat="1" ht="21" customHeight="1">
      <c r="A23" s="29">
        <v>18</v>
      </c>
      <c r="B23" s="145">
        <v>8.65</v>
      </c>
      <c r="C23" s="145">
        <v>11.46</v>
      </c>
      <c r="D23" s="144" t="s">
        <v>18</v>
      </c>
      <c r="E23" s="39">
        <v>197.16</v>
      </c>
      <c r="F23" s="76">
        <v>15</v>
      </c>
      <c r="G23" s="133">
        <v>24</v>
      </c>
      <c r="H23" s="36">
        <v>1.2467</v>
      </c>
      <c r="I23" s="36">
        <v>1.2252</v>
      </c>
      <c r="J23" s="40">
        <v>19274</v>
      </c>
      <c r="K23" s="40" t="s">
        <v>18</v>
      </c>
    </row>
    <row r="24" spans="1:11" s="38" customFormat="1" ht="21" customHeight="1">
      <c r="A24" s="29">
        <v>19</v>
      </c>
      <c r="B24" s="145">
        <v>8.65</v>
      </c>
      <c r="C24" s="145">
        <v>11.46</v>
      </c>
      <c r="D24" s="144" t="s">
        <v>18</v>
      </c>
      <c r="E24" s="39">
        <v>195.64</v>
      </c>
      <c r="F24" s="76">
        <v>15</v>
      </c>
      <c r="G24" s="133">
        <v>24</v>
      </c>
      <c r="H24" s="36">
        <v>1.9879</v>
      </c>
      <c r="I24" s="36">
        <v>0.2147</v>
      </c>
      <c r="J24" s="40">
        <v>15705</v>
      </c>
      <c r="K24" s="40" t="s">
        <v>18</v>
      </c>
    </row>
    <row r="25" spans="1:11" s="38" customFormat="1" ht="21" customHeight="1">
      <c r="A25" s="29">
        <v>20</v>
      </c>
      <c r="B25" s="145">
        <v>8.65</v>
      </c>
      <c r="C25" s="145">
        <v>11.46</v>
      </c>
      <c r="D25" s="144" t="s">
        <v>18</v>
      </c>
      <c r="E25" s="39">
        <v>193.99</v>
      </c>
      <c r="F25" s="76">
        <v>15</v>
      </c>
      <c r="G25" s="133">
        <v>24</v>
      </c>
      <c r="H25" s="36">
        <v>1.1178</v>
      </c>
      <c r="I25" s="36">
        <v>2.5762</v>
      </c>
      <c r="J25" s="40">
        <v>15261</v>
      </c>
      <c r="K25" s="40" t="s">
        <v>18</v>
      </c>
    </row>
    <row r="26" spans="1:11" s="38" customFormat="1" ht="21" customHeight="1">
      <c r="A26" s="29">
        <v>21</v>
      </c>
      <c r="B26" s="145">
        <v>18.28</v>
      </c>
      <c r="C26" s="145" t="s">
        <v>18</v>
      </c>
      <c r="D26" s="144" t="s">
        <v>18</v>
      </c>
      <c r="E26" s="39">
        <v>192.34</v>
      </c>
      <c r="F26" s="76">
        <v>15</v>
      </c>
      <c r="G26" s="133">
        <v>24</v>
      </c>
      <c r="H26" s="36">
        <v>1.301</v>
      </c>
      <c r="I26" s="36">
        <v>2.7535</v>
      </c>
      <c r="J26" s="40">
        <v>13105</v>
      </c>
      <c r="K26" s="40" t="s">
        <v>18</v>
      </c>
    </row>
    <row r="27" spans="1:11" s="38" customFormat="1" ht="21" customHeight="1">
      <c r="A27" s="29">
        <v>22</v>
      </c>
      <c r="B27" s="145">
        <v>3.1</v>
      </c>
      <c r="C27" s="145" t="s">
        <v>18</v>
      </c>
      <c r="D27" s="144" t="s">
        <v>18</v>
      </c>
      <c r="E27" s="39">
        <v>190.56</v>
      </c>
      <c r="F27" s="76">
        <v>15</v>
      </c>
      <c r="G27" s="133">
        <v>24</v>
      </c>
      <c r="H27" s="36">
        <v>2.1019</v>
      </c>
      <c r="I27" s="36">
        <v>3.3539</v>
      </c>
      <c r="J27" s="40">
        <v>12333</v>
      </c>
      <c r="K27" s="40" t="s">
        <v>18</v>
      </c>
    </row>
    <row r="28" spans="1:11" s="38" customFormat="1" ht="21" customHeight="1">
      <c r="A28" s="29">
        <v>23</v>
      </c>
      <c r="B28" s="145">
        <v>3.1</v>
      </c>
      <c r="C28" s="145" t="s">
        <v>18</v>
      </c>
      <c r="D28" s="144" t="s">
        <v>18</v>
      </c>
      <c r="E28" s="39">
        <v>188.79</v>
      </c>
      <c r="F28" s="76">
        <v>15</v>
      </c>
      <c r="G28" s="133">
        <v>24</v>
      </c>
      <c r="H28" s="36">
        <v>1.9727</v>
      </c>
      <c r="I28" s="36">
        <v>3.2161</v>
      </c>
      <c r="J28" s="40">
        <v>11812</v>
      </c>
      <c r="K28" s="40" t="s">
        <v>18</v>
      </c>
    </row>
    <row r="29" spans="1:11" s="38" customFormat="1" ht="21" customHeight="1">
      <c r="A29" s="29">
        <v>24</v>
      </c>
      <c r="B29" s="145">
        <v>3.1</v>
      </c>
      <c r="C29" s="145" t="s">
        <v>18</v>
      </c>
      <c r="D29" s="144" t="s">
        <v>18</v>
      </c>
      <c r="E29" s="39">
        <v>187.14</v>
      </c>
      <c r="F29" s="76">
        <v>15</v>
      </c>
      <c r="G29" s="133">
        <v>24</v>
      </c>
      <c r="H29" s="36">
        <v>1.2718</v>
      </c>
      <c r="I29" s="36">
        <v>2.3115</v>
      </c>
      <c r="J29" s="40">
        <v>19229</v>
      </c>
      <c r="K29" s="40" t="s">
        <v>18</v>
      </c>
    </row>
    <row r="30" spans="1:11" s="38" customFormat="1" ht="21" customHeight="1">
      <c r="A30" s="29">
        <v>25</v>
      </c>
      <c r="B30" s="145">
        <v>3.1</v>
      </c>
      <c r="C30" s="145" t="s">
        <v>18</v>
      </c>
      <c r="D30" s="144" t="s">
        <v>18</v>
      </c>
      <c r="E30" s="39">
        <v>185.469</v>
      </c>
      <c r="F30" s="76">
        <v>15</v>
      </c>
      <c r="G30" s="133">
        <v>24</v>
      </c>
      <c r="H30" s="36">
        <v>1.0952</v>
      </c>
      <c r="I30" s="36">
        <v>2.3088</v>
      </c>
      <c r="J30" s="40">
        <v>13077</v>
      </c>
      <c r="K30" s="40" t="s">
        <v>18</v>
      </c>
    </row>
    <row r="31" spans="1:11" s="38" customFormat="1" ht="21" customHeight="1">
      <c r="A31" s="29">
        <v>26</v>
      </c>
      <c r="B31" s="145">
        <v>3.1</v>
      </c>
      <c r="C31" s="145" t="s">
        <v>18</v>
      </c>
      <c r="D31" s="144">
        <v>4.9</v>
      </c>
      <c r="E31" s="39">
        <v>183.72</v>
      </c>
      <c r="F31" s="76">
        <v>15</v>
      </c>
      <c r="G31" s="133">
        <v>24</v>
      </c>
      <c r="H31" s="36">
        <v>1.7157</v>
      </c>
      <c r="I31" s="36">
        <v>2.7547</v>
      </c>
      <c r="J31" s="40">
        <v>10468</v>
      </c>
      <c r="K31" s="40" t="s">
        <v>18</v>
      </c>
    </row>
    <row r="32" spans="1:11" s="38" customFormat="1" ht="21" customHeight="1">
      <c r="A32" s="29">
        <v>27</v>
      </c>
      <c r="B32" s="145">
        <v>3.1</v>
      </c>
      <c r="C32" s="145" t="s">
        <v>18</v>
      </c>
      <c r="D32" s="144" t="s">
        <v>18</v>
      </c>
      <c r="E32" s="39">
        <v>181.94</v>
      </c>
      <c r="F32" s="76">
        <v>15</v>
      </c>
      <c r="G32" s="133">
        <v>24</v>
      </c>
      <c r="H32" s="36">
        <v>1.8343</v>
      </c>
      <c r="I32" s="36">
        <v>2.7906</v>
      </c>
      <c r="J32" s="40">
        <v>10116</v>
      </c>
      <c r="K32" s="49">
        <v>0.8</v>
      </c>
    </row>
    <row r="33" spans="1:11" s="38" customFormat="1" ht="21" customHeight="1">
      <c r="A33" s="29">
        <v>28</v>
      </c>
      <c r="B33" s="145">
        <v>3.1</v>
      </c>
      <c r="C33" s="145" t="s">
        <v>18</v>
      </c>
      <c r="D33" s="144" t="s">
        <v>18</v>
      </c>
      <c r="E33" s="41">
        <v>179.92</v>
      </c>
      <c r="F33" s="76">
        <v>20</v>
      </c>
      <c r="G33" s="133">
        <v>24</v>
      </c>
      <c r="H33" s="36">
        <v>2.1337</v>
      </c>
      <c r="I33" s="36">
        <v>2.0529</v>
      </c>
      <c r="J33" s="40">
        <v>9273</v>
      </c>
      <c r="K33" s="40" t="s">
        <v>18</v>
      </c>
    </row>
    <row r="34" spans="1:11" s="38" customFormat="1" ht="21" customHeight="1">
      <c r="A34" s="29">
        <v>29</v>
      </c>
      <c r="B34" s="145">
        <v>6.9</v>
      </c>
      <c r="C34" s="145">
        <v>11.46</v>
      </c>
      <c r="D34" s="144" t="s">
        <v>18</v>
      </c>
      <c r="E34" s="39">
        <v>177.63</v>
      </c>
      <c r="F34" s="76">
        <v>20</v>
      </c>
      <c r="G34" s="133">
        <v>24</v>
      </c>
      <c r="H34" s="36">
        <v>2.1386</v>
      </c>
      <c r="I34" s="36">
        <v>3.0877</v>
      </c>
      <c r="J34" s="40">
        <v>9911</v>
      </c>
      <c r="K34" s="40" t="s">
        <v>18</v>
      </c>
    </row>
    <row r="35" spans="1:11" s="38" customFormat="1" ht="21" customHeight="1">
      <c r="A35" s="29">
        <v>30</v>
      </c>
      <c r="B35" s="145">
        <v>6.9</v>
      </c>
      <c r="C35" s="145">
        <v>11.46</v>
      </c>
      <c r="D35" s="144" t="s">
        <v>18</v>
      </c>
      <c r="E35" s="39">
        <v>175.46</v>
      </c>
      <c r="F35" s="76">
        <v>20</v>
      </c>
      <c r="G35" s="133">
        <v>24</v>
      </c>
      <c r="H35" s="36">
        <v>1.8787</v>
      </c>
      <c r="I35" s="36">
        <v>2.952</v>
      </c>
      <c r="J35" s="40">
        <v>9791</v>
      </c>
      <c r="K35" s="49" t="s">
        <v>18</v>
      </c>
    </row>
    <row r="36" spans="1:11" s="38" customFormat="1" ht="21" customHeight="1">
      <c r="A36" s="29">
        <v>31</v>
      </c>
      <c r="B36" s="145">
        <v>6.9</v>
      </c>
      <c r="C36" s="145">
        <v>11.46</v>
      </c>
      <c r="D36" s="144" t="s">
        <v>18</v>
      </c>
      <c r="E36" s="46">
        <v>173.36</v>
      </c>
      <c r="F36" s="76">
        <v>10</v>
      </c>
      <c r="G36" s="133">
        <v>24</v>
      </c>
      <c r="H36" s="47">
        <v>1.3192</v>
      </c>
      <c r="I36" s="47">
        <v>2.5039</v>
      </c>
      <c r="J36" s="48">
        <v>8858</v>
      </c>
      <c r="K36" s="49" t="s">
        <v>18</v>
      </c>
    </row>
    <row r="37" spans="1:11" s="38" customFormat="1" ht="21" customHeight="1">
      <c r="A37" s="108" t="s">
        <v>1</v>
      </c>
      <c r="B37" s="109">
        <f>SUM(B6:B35)</f>
        <v>79.73000000000002</v>
      </c>
      <c r="C37" s="109">
        <f>SUM(C6:C35)</f>
        <v>189.34000000000003</v>
      </c>
      <c r="D37" s="110">
        <f>SUM(D6:D36)</f>
        <v>7.4</v>
      </c>
      <c r="E37" s="111">
        <f>SUM(E6:E36)</f>
        <v>6201.499</v>
      </c>
      <c r="F37" s="157">
        <f>SUM(F6:F36)</f>
        <v>450</v>
      </c>
      <c r="G37" s="175"/>
      <c r="H37" s="112">
        <f>SUM(H6:H36)</f>
        <v>49.45169999999999</v>
      </c>
      <c r="I37" s="112">
        <f>SUM(I6:I36)</f>
        <v>78.8504</v>
      </c>
      <c r="J37" s="113">
        <f>SUM(J6:J36)</f>
        <v>1164260</v>
      </c>
      <c r="K37" s="110">
        <f>SUM(K6:K36)</f>
        <v>0.8</v>
      </c>
    </row>
    <row r="38" spans="1:11" s="38" customFormat="1" ht="23.25">
      <c r="A38" s="100" t="s">
        <v>2</v>
      </c>
      <c r="B38" s="101">
        <f>AVERAGE(B6:B35)</f>
        <v>6.133076923076924</v>
      </c>
      <c r="C38" s="101">
        <f>AVERAGE(C6:C35)</f>
        <v>9.467000000000002</v>
      </c>
      <c r="D38" s="102">
        <f>AVERAGE(D6:D36)</f>
        <v>3.7</v>
      </c>
      <c r="E38" s="101">
        <f>AVERAGE(E6:E36)</f>
        <v>200.04835483870968</v>
      </c>
      <c r="F38" s="166">
        <f>AVERAGE(F6:F36)</f>
        <v>14.516129032258064</v>
      </c>
      <c r="G38" s="167"/>
      <c r="H38" s="104">
        <f>AVERAGE(H6:H36)</f>
        <v>1.5952161290322577</v>
      </c>
      <c r="I38" s="104">
        <f>AVERAGE(I6:I36)</f>
        <v>2.5435612903225806</v>
      </c>
      <c r="J38" s="105">
        <f>AVERAGE(J6:J36)</f>
        <v>37556.77419354839</v>
      </c>
      <c r="K38" s="102">
        <f>AVERAGE(K6:K35)</f>
        <v>0.8</v>
      </c>
    </row>
    <row r="39" spans="4:11" ht="23.25">
      <c r="D39" s="10"/>
      <c r="E39" s="10"/>
      <c r="F39" s="56"/>
      <c r="G39" s="10"/>
      <c r="H39" s="10"/>
      <c r="I39" s="10"/>
      <c r="J39" s="10"/>
      <c r="K39" s="10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3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28125" style="8" customWidth="1"/>
    <col min="4" max="4" width="5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5.421875" style="8" bestFit="1" customWidth="1"/>
    <col min="12" max="16384" width="9.140625" style="8" customWidth="1"/>
  </cols>
  <sheetData>
    <row r="1" spans="1:1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82" t="s">
        <v>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92" customFormat="1" ht="21.75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s="92" customFormat="1" ht="21.75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94"/>
    </row>
    <row r="5" spans="1:11" s="92" customFormat="1" ht="21.75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s="38" customFormat="1" ht="21.75" customHeight="1">
      <c r="A6" s="32">
        <v>1</v>
      </c>
      <c r="B6" s="140">
        <v>6.9</v>
      </c>
      <c r="C6" s="140">
        <v>11.46</v>
      </c>
      <c r="D6" s="140" t="s">
        <v>18</v>
      </c>
      <c r="E6" s="34">
        <v>171.26</v>
      </c>
      <c r="F6" s="75">
        <v>20</v>
      </c>
      <c r="G6" s="133">
        <v>24</v>
      </c>
      <c r="H6" s="35">
        <v>1.2647</v>
      </c>
      <c r="I6" s="35">
        <v>2.6454</v>
      </c>
      <c r="J6" s="45">
        <v>9191</v>
      </c>
      <c r="K6" s="49">
        <v>9.3</v>
      </c>
    </row>
    <row r="7" spans="1:11" s="38" customFormat="1" ht="21.75" customHeight="1">
      <c r="A7" s="29">
        <v>2</v>
      </c>
      <c r="B7" s="142">
        <v>6.9</v>
      </c>
      <c r="C7" s="142">
        <v>11.46</v>
      </c>
      <c r="D7" s="142" t="s">
        <v>18</v>
      </c>
      <c r="E7" s="39">
        <v>169.45</v>
      </c>
      <c r="F7" s="76">
        <v>20</v>
      </c>
      <c r="G7" s="133">
        <v>24</v>
      </c>
      <c r="H7" s="36">
        <v>1.2601</v>
      </c>
      <c r="I7" s="36">
        <v>2.6394</v>
      </c>
      <c r="J7" s="40">
        <v>12810</v>
      </c>
      <c r="K7" s="40" t="s">
        <v>18</v>
      </c>
    </row>
    <row r="8" spans="1:11" s="38" customFormat="1" ht="21.75" customHeight="1">
      <c r="A8" s="29">
        <v>3</v>
      </c>
      <c r="B8" s="142">
        <v>13.58</v>
      </c>
      <c r="C8" s="142">
        <v>11.46</v>
      </c>
      <c r="D8" s="142" t="s">
        <v>18</v>
      </c>
      <c r="E8" s="39">
        <v>167.65</v>
      </c>
      <c r="F8" s="76">
        <v>20</v>
      </c>
      <c r="G8" s="133">
        <v>24</v>
      </c>
      <c r="H8" s="36">
        <v>1.7231</v>
      </c>
      <c r="I8" s="36">
        <v>2.7325</v>
      </c>
      <c r="J8" s="40">
        <v>11286</v>
      </c>
      <c r="K8" s="40" t="s">
        <v>18</v>
      </c>
    </row>
    <row r="9" spans="1:11" s="38" customFormat="1" ht="21.75" customHeight="1">
      <c r="A9" s="29">
        <v>4</v>
      </c>
      <c r="B9" s="142" t="s">
        <v>18</v>
      </c>
      <c r="C9" s="142">
        <v>10.93</v>
      </c>
      <c r="D9" s="142" t="s">
        <v>18</v>
      </c>
      <c r="E9" s="39">
        <v>165.85</v>
      </c>
      <c r="F9" s="76">
        <v>10</v>
      </c>
      <c r="G9" s="133">
        <v>24</v>
      </c>
      <c r="H9" s="36">
        <v>1.391</v>
      </c>
      <c r="I9" s="36">
        <v>2.1157</v>
      </c>
      <c r="J9" s="40">
        <v>10267</v>
      </c>
      <c r="K9" s="40" t="s">
        <v>18</v>
      </c>
    </row>
    <row r="10" spans="1:11" s="38" customFormat="1" ht="21.75" customHeight="1">
      <c r="A10" s="29">
        <v>5</v>
      </c>
      <c r="B10" s="142">
        <v>31.1</v>
      </c>
      <c r="C10" s="142" t="s">
        <v>18</v>
      </c>
      <c r="D10" s="142" t="s">
        <v>18</v>
      </c>
      <c r="E10" s="39">
        <v>164.14</v>
      </c>
      <c r="F10" s="76">
        <v>20</v>
      </c>
      <c r="G10" s="133">
        <v>24</v>
      </c>
      <c r="H10" s="36">
        <v>1.7439</v>
      </c>
      <c r="I10" s="36">
        <v>2.2643</v>
      </c>
      <c r="J10" s="40">
        <v>11137</v>
      </c>
      <c r="K10" s="40" t="s">
        <v>18</v>
      </c>
    </row>
    <row r="11" spans="1:11" s="38" customFormat="1" ht="21.75" customHeight="1">
      <c r="A11" s="29">
        <v>6</v>
      </c>
      <c r="B11" s="142">
        <v>31.1</v>
      </c>
      <c r="C11" s="142" t="s">
        <v>18</v>
      </c>
      <c r="D11" s="142" t="s">
        <v>18</v>
      </c>
      <c r="E11" s="39">
        <v>162.04</v>
      </c>
      <c r="F11" s="76">
        <v>20</v>
      </c>
      <c r="G11" s="133">
        <v>24</v>
      </c>
      <c r="H11" s="36">
        <v>1.1554</v>
      </c>
      <c r="I11" s="36">
        <v>2.2628</v>
      </c>
      <c r="J11" s="40">
        <v>11383</v>
      </c>
      <c r="K11" s="40" t="s">
        <v>18</v>
      </c>
    </row>
    <row r="12" spans="1:11" s="38" customFormat="1" ht="21.75" customHeight="1">
      <c r="A12" s="29">
        <v>7</v>
      </c>
      <c r="B12" s="142">
        <v>31.1</v>
      </c>
      <c r="C12" s="142" t="s">
        <v>18</v>
      </c>
      <c r="D12" s="142" t="s">
        <v>18</v>
      </c>
      <c r="E12" s="39">
        <v>159.94</v>
      </c>
      <c r="F12" s="76">
        <v>20</v>
      </c>
      <c r="G12" s="133">
        <v>24</v>
      </c>
      <c r="H12" s="36">
        <v>1.2998</v>
      </c>
      <c r="I12" s="36">
        <v>2.2103</v>
      </c>
      <c r="J12" s="40">
        <v>9858</v>
      </c>
      <c r="K12" s="40" t="s">
        <v>18</v>
      </c>
    </row>
    <row r="13" spans="1:11" s="38" customFormat="1" ht="21.75" customHeight="1">
      <c r="A13" s="29">
        <v>8</v>
      </c>
      <c r="B13" s="142">
        <v>31.1</v>
      </c>
      <c r="C13" s="142" t="s">
        <v>18</v>
      </c>
      <c r="D13" s="142" t="s">
        <v>18</v>
      </c>
      <c r="E13" s="39">
        <v>157.83</v>
      </c>
      <c r="F13" s="76">
        <v>20</v>
      </c>
      <c r="G13" s="133">
        <v>24</v>
      </c>
      <c r="H13" s="36">
        <v>1.1176</v>
      </c>
      <c r="I13" s="36">
        <v>2.2533</v>
      </c>
      <c r="J13" s="40">
        <v>10768</v>
      </c>
      <c r="K13" s="40" t="s">
        <v>18</v>
      </c>
    </row>
    <row r="14" spans="1:11" s="38" customFormat="1" ht="21.75" customHeight="1">
      <c r="A14" s="29">
        <v>9</v>
      </c>
      <c r="B14" s="145">
        <v>31.1</v>
      </c>
      <c r="C14" s="142" t="s">
        <v>18</v>
      </c>
      <c r="D14" s="142" t="s">
        <v>18</v>
      </c>
      <c r="E14" s="39">
        <v>155.63</v>
      </c>
      <c r="F14" s="76">
        <v>20</v>
      </c>
      <c r="G14" s="133">
        <v>24</v>
      </c>
      <c r="H14" s="36">
        <v>1.7584</v>
      </c>
      <c r="I14" s="36">
        <v>2.488</v>
      </c>
      <c r="J14" s="40">
        <v>8961</v>
      </c>
      <c r="K14" s="49" t="s">
        <v>18</v>
      </c>
    </row>
    <row r="15" spans="1:11" s="38" customFormat="1" ht="21.75" customHeight="1">
      <c r="A15" s="29">
        <v>10</v>
      </c>
      <c r="B15" s="145">
        <v>27.11</v>
      </c>
      <c r="C15" s="142" t="s">
        <v>18</v>
      </c>
      <c r="D15" s="142" t="s">
        <v>18</v>
      </c>
      <c r="E15" s="39">
        <v>153.52</v>
      </c>
      <c r="F15" s="76">
        <v>20</v>
      </c>
      <c r="G15" s="133">
        <v>24</v>
      </c>
      <c r="H15" s="36">
        <v>2.2177</v>
      </c>
      <c r="I15" s="36">
        <v>3.2786</v>
      </c>
      <c r="J15" s="40">
        <v>8217</v>
      </c>
      <c r="K15" s="40" t="s">
        <v>18</v>
      </c>
    </row>
    <row r="16" spans="1:11" s="38" customFormat="1" ht="21.75" customHeight="1">
      <c r="A16" s="29">
        <v>11</v>
      </c>
      <c r="B16" s="145">
        <v>27.11</v>
      </c>
      <c r="C16" s="142" t="s">
        <v>18</v>
      </c>
      <c r="D16" s="143">
        <v>2.2</v>
      </c>
      <c r="E16" s="39">
        <v>151.02</v>
      </c>
      <c r="F16" s="76">
        <v>20</v>
      </c>
      <c r="G16" s="133">
        <v>24</v>
      </c>
      <c r="H16" s="36">
        <v>2.2083</v>
      </c>
      <c r="I16" s="36">
        <v>3.2871</v>
      </c>
      <c r="J16" s="40">
        <v>8175</v>
      </c>
      <c r="K16" s="40" t="s">
        <v>18</v>
      </c>
    </row>
    <row r="17" spans="1:11" s="38" customFormat="1" ht="21.75" customHeight="1">
      <c r="A17" s="29">
        <v>12</v>
      </c>
      <c r="B17" s="145">
        <v>20.65</v>
      </c>
      <c r="C17" s="142" t="s">
        <v>18</v>
      </c>
      <c r="D17" s="142" t="s">
        <v>18</v>
      </c>
      <c r="E17" s="39">
        <v>148.42</v>
      </c>
      <c r="F17" s="76">
        <v>25</v>
      </c>
      <c r="G17" s="133">
        <v>24</v>
      </c>
      <c r="H17" s="36">
        <v>2.3144</v>
      </c>
      <c r="I17" s="36">
        <v>4.4984</v>
      </c>
      <c r="J17" s="40">
        <v>9648</v>
      </c>
      <c r="K17" s="49">
        <v>0.8</v>
      </c>
    </row>
    <row r="18" spans="1:11" s="38" customFormat="1" ht="21.75" customHeight="1">
      <c r="A18" s="29">
        <v>13</v>
      </c>
      <c r="B18" s="145">
        <v>20.65</v>
      </c>
      <c r="C18" s="142" t="s">
        <v>18</v>
      </c>
      <c r="D18" s="142" t="s">
        <v>18</v>
      </c>
      <c r="E18" s="39">
        <v>145.91</v>
      </c>
      <c r="F18" s="76">
        <v>25</v>
      </c>
      <c r="G18" s="133">
        <v>24</v>
      </c>
      <c r="H18" s="36">
        <v>2.3032</v>
      </c>
      <c r="I18" s="36">
        <v>4.1322</v>
      </c>
      <c r="J18" s="40">
        <v>9248</v>
      </c>
      <c r="K18" s="40" t="s">
        <v>18</v>
      </c>
    </row>
    <row r="19" spans="1:11" s="38" customFormat="1" ht="21.75" customHeight="1">
      <c r="A19" s="29">
        <v>14</v>
      </c>
      <c r="B19" s="145">
        <v>20.65</v>
      </c>
      <c r="C19" s="142">
        <v>11.95</v>
      </c>
      <c r="D19" s="142" t="s">
        <v>18</v>
      </c>
      <c r="E19" s="39">
        <v>143.41</v>
      </c>
      <c r="F19" s="76">
        <v>25</v>
      </c>
      <c r="G19" s="133">
        <v>24</v>
      </c>
      <c r="H19" s="36">
        <v>2.2924</v>
      </c>
      <c r="I19" s="36">
        <v>3.9595</v>
      </c>
      <c r="J19" s="40">
        <v>7259</v>
      </c>
      <c r="K19" s="40" t="s">
        <v>18</v>
      </c>
    </row>
    <row r="20" spans="1:11" s="38" customFormat="1" ht="21.75" customHeight="1">
      <c r="A20" s="29">
        <v>15</v>
      </c>
      <c r="B20" s="145">
        <v>20.65</v>
      </c>
      <c r="C20" s="142">
        <v>11.95</v>
      </c>
      <c r="D20" s="142" t="s">
        <v>18</v>
      </c>
      <c r="E20" s="39">
        <v>141</v>
      </c>
      <c r="F20" s="76">
        <v>25</v>
      </c>
      <c r="G20" s="133">
        <v>24</v>
      </c>
      <c r="H20" s="36">
        <v>2.2815</v>
      </c>
      <c r="I20" s="36">
        <v>3.8531</v>
      </c>
      <c r="J20" s="40">
        <v>6227</v>
      </c>
      <c r="K20" s="49">
        <v>2.8</v>
      </c>
    </row>
    <row r="21" spans="1:11" s="38" customFormat="1" ht="21.75" customHeight="1">
      <c r="A21" s="29">
        <v>16</v>
      </c>
      <c r="B21" s="145">
        <v>20.65</v>
      </c>
      <c r="C21" s="142">
        <v>11.95</v>
      </c>
      <c r="D21" s="142" t="s">
        <v>18</v>
      </c>
      <c r="E21" s="39">
        <v>138.5</v>
      </c>
      <c r="F21" s="76">
        <v>25</v>
      </c>
      <c r="G21" s="133">
        <v>24</v>
      </c>
      <c r="H21" s="36">
        <v>2.271</v>
      </c>
      <c r="I21" s="36">
        <v>4.8265</v>
      </c>
      <c r="J21" s="40">
        <v>3758</v>
      </c>
      <c r="K21" s="40" t="s">
        <v>18</v>
      </c>
    </row>
    <row r="22" spans="1:11" s="38" customFormat="1" ht="21.75" customHeight="1">
      <c r="A22" s="29">
        <v>17</v>
      </c>
      <c r="B22" s="142">
        <v>18.28</v>
      </c>
      <c r="C22" s="142">
        <v>10.93</v>
      </c>
      <c r="D22" s="142" t="s">
        <v>18</v>
      </c>
      <c r="E22" s="39">
        <v>135.79</v>
      </c>
      <c r="F22" s="76">
        <v>20</v>
      </c>
      <c r="G22" s="133">
        <v>24</v>
      </c>
      <c r="H22" s="36">
        <v>2.26</v>
      </c>
      <c r="I22" s="36">
        <v>4.8551</v>
      </c>
      <c r="J22" s="40" t="s">
        <v>18</v>
      </c>
      <c r="K22" s="40" t="s">
        <v>18</v>
      </c>
    </row>
    <row r="23" spans="1:11" s="38" customFormat="1" ht="21.75" customHeight="1">
      <c r="A23" s="29">
        <v>18</v>
      </c>
      <c r="B23" s="142">
        <v>18.28</v>
      </c>
      <c r="C23" s="142">
        <v>10.93</v>
      </c>
      <c r="D23" s="142" t="s">
        <v>18</v>
      </c>
      <c r="E23" s="39">
        <v>132.59</v>
      </c>
      <c r="F23" s="76">
        <v>20</v>
      </c>
      <c r="G23" s="133">
        <v>24</v>
      </c>
      <c r="H23" s="36">
        <v>2.248</v>
      </c>
      <c r="I23" s="36">
        <v>3.8347</v>
      </c>
      <c r="J23" s="40" t="s">
        <v>18</v>
      </c>
      <c r="K23" s="40" t="s">
        <v>18</v>
      </c>
    </row>
    <row r="24" spans="1:11" s="38" customFormat="1" ht="21.75" customHeight="1">
      <c r="A24" s="29">
        <v>19</v>
      </c>
      <c r="B24" s="142">
        <v>14.69</v>
      </c>
      <c r="C24" s="142" t="s">
        <v>18</v>
      </c>
      <c r="D24" s="142" t="s">
        <v>18</v>
      </c>
      <c r="E24" s="39">
        <v>129.78</v>
      </c>
      <c r="F24" s="76">
        <v>22</v>
      </c>
      <c r="G24" s="133">
        <v>8</v>
      </c>
      <c r="H24" s="36">
        <v>2.2338</v>
      </c>
      <c r="I24" s="36" t="s">
        <v>18</v>
      </c>
      <c r="J24" s="40" t="s">
        <v>18</v>
      </c>
      <c r="K24" s="36" t="s">
        <v>18</v>
      </c>
    </row>
    <row r="25" spans="1:11" s="38" customFormat="1" ht="21.75" customHeight="1">
      <c r="A25" s="29">
        <v>20</v>
      </c>
      <c r="B25" s="142">
        <v>14.69</v>
      </c>
      <c r="C25" s="142" t="s">
        <v>18</v>
      </c>
      <c r="D25" s="142" t="s">
        <v>18</v>
      </c>
      <c r="E25" s="39">
        <v>127.78</v>
      </c>
      <c r="F25" s="76">
        <v>22</v>
      </c>
      <c r="G25" s="133">
        <v>8</v>
      </c>
      <c r="H25" s="36">
        <v>1.6004</v>
      </c>
      <c r="I25" s="36" t="s">
        <v>18</v>
      </c>
      <c r="J25" s="36" t="s">
        <v>18</v>
      </c>
      <c r="K25" s="36" t="s">
        <v>18</v>
      </c>
    </row>
    <row r="26" spans="1:11" s="38" customFormat="1" ht="21.75" customHeight="1">
      <c r="A26" s="29">
        <v>21</v>
      </c>
      <c r="B26" s="142">
        <v>10.45</v>
      </c>
      <c r="C26" s="142" t="s">
        <v>18</v>
      </c>
      <c r="D26" s="142" t="s">
        <v>18</v>
      </c>
      <c r="E26" s="39">
        <v>125.89</v>
      </c>
      <c r="F26" s="76">
        <v>22</v>
      </c>
      <c r="G26" s="133">
        <v>8</v>
      </c>
      <c r="H26" s="36">
        <v>1.4882</v>
      </c>
      <c r="I26" s="36">
        <v>0.5394</v>
      </c>
      <c r="J26" s="36" t="s">
        <v>18</v>
      </c>
      <c r="K26" s="36" t="s">
        <v>18</v>
      </c>
    </row>
    <row r="27" spans="1:11" s="38" customFormat="1" ht="21.75" customHeight="1">
      <c r="A27" s="29">
        <v>22</v>
      </c>
      <c r="B27" s="142">
        <v>11.45</v>
      </c>
      <c r="C27" s="142" t="s">
        <v>18</v>
      </c>
      <c r="D27" s="142" t="s">
        <v>18</v>
      </c>
      <c r="E27" s="39">
        <v>124.51</v>
      </c>
      <c r="F27" s="76">
        <v>22</v>
      </c>
      <c r="G27" s="133">
        <v>8</v>
      </c>
      <c r="H27" s="36">
        <v>1.4226</v>
      </c>
      <c r="I27" s="36">
        <v>1.754</v>
      </c>
      <c r="J27" s="36" t="s">
        <v>18</v>
      </c>
      <c r="K27" s="36" t="s">
        <v>18</v>
      </c>
    </row>
    <row r="28" spans="1:11" s="38" customFormat="1" ht="21.75" customHeight="1">
      <c r="A28" s="29">
        <v>23</v>
      </c>
      <c r="B28" s="142">
        <v>10.45</v>
      </c>
      <c r="C28" s="142" t="s">
        <v>18</v>
      </c>
      <c r="D28" s="142" t="s">
        <v>18</v>
      </c>
      <c r="E28" s="39">
        <v>123.36</v>
      </c>
      <c r="F28" s="76">
        <v>22</v>
      </c>
      <c r="G28" s="133">
        <v>8</v>
      </c>
      <c r="H28" s="36">
        <v>1.4175</v>
      </c>
      <c r="I28" s="36">
        <v>1.5363</v>
      </c>
      <c r="J28" s="36" t="s">
        <v>18</v>
      </c>
      <c r="K28" s="36" t="s">
        <v>18</v>
      </c>
    </row>
    <row r="29" spans="1:11" s="38" customFormat="1" ht="21.75" customHeight="1">
      <c r="A29" s="29">
        <v>24</v>
      </c>
      <c r="B29" s="142">
        <v>10.45</v>
      </c>
      <c r="C29" s="142" t="s">
        <v>18</v>
      </c>
      <c r="D29" s="142" t="s">
        <v>18</v>
      </c>
      <c r="E29" s="39">
        <v>122.21</v>
      </c>
      <c r="F29" s="76">
        <v>22</v>
      </c>
      <c r="G29" s="133">
        <v>8</v>
      </c>
      <c r="H29" s="36">
        <v>1.959</v>
      </c>
      <c r="I29" s="36" t="s">
        <v>18</v>
      </c>
      <c r="J29" s="36" t="s">
        <v>18</v>
      </c>
      <c r="K29" s="36" t="s">
        <v>18</v>
      </c>
    </row>
    <row r="30" spans="1:11" s="38" customFormat="1" ht="21.75" customHeight="1">
      <c r="A30" s="29">
        <v>25</v>
      </c>
      <c r="B30" s="142">
        <v>6.9</v>
      </c>
      <c r="C30" s="142">
        <v>9.78</v>
      </c>
      <c r="D30" s="143">
        <v>35</v>
      </c>
      <c r="E30" s="24">
        <v>121.29</v>
      </c>
      <c r="F30" s="76">
        <v>15</v>
      </c>
      <c r="G30" s="133">
        <v>14</v>
      </c>
      <c r="H30" s="36">
        <v>1.2933</v>
      </c>
      <c r="I30" s="36" t="s">
        <v>18</v>
      </c>
      <c r="J30" s="40">
        <v>7170</v>
      </c>
      <c r="K30" s="49">
        <v>24</v>
      </c>
    </row>
    <row r="31" spans="1:11" s="38" customFormat="1" ht="21.75" customHeight="1">
      <c r="A31" s="29">
        <v>26</v>
      </c>
      <c r="B31" s="142">
        <v>6.9</v>
      </c>
      <c r="C31" s="142">
        <v>9.78</v>
      </c>
      <c r="D31" s="143" t="s">
        <v>18</v>
      </c>
      <c r="E31" s="39">
        <v>120.06</v>
      </c>
      <c r="F31" s="76">
        <v>15</v>
      </c>
      <c r="G31" s="133">
        <v>24</v>
      </c>
      <c r="H31" s="36">
        <v>1.903</v>
      </c>
      <c r="I31" s="36">
        <v>1.4647</v>
      </c>
      <c r="J31" s="40">
        <v>8663</v>
      </c>
      <c r="K31" s="49">
        <v>37.5</v>
      </c>
    </row>
    <row r="32" spans="1:11" s="38" customFormat="1" ht="21.75" customHeight="1">
      <c r="A32" s="29">
        <v>27</v>
      </c>
      <c r="B32" s="142">
        <v>6.9</v>
      </c>
      <c r="C32" s="142">
        <v>9.78</v>
      </c>
      <c r="D32" s="143">
        <v>23.6</v>
      </c>
      <c r="E32" s="39">
        <v>118.83</v>
      </c>
      <c r="F32" s="76">
        <v>15</v>
      </c>
      <c r="G32" s="133">
        <v>24</v>
      </c>
      <c r="H32" s="36">
        <v>0.9631</v>
      </c>
      <c r="I32" s="36">
        <v>1.0927</v>
      </c>
      <c r="J32" s="40">
        <v>23323</v>
      </c>
      <c r="K32" s="68">
        <v>46.3</v>
      </c>
    </row>
    <row r="33" spans="1:11" s="38" customFormat="1" ht="21.75" customHeight="1">
      <c r="A33" s="29">
        <v>28</v>
      </c>
      <c r="B33" s="142">
        <v>11.46</v>
      </c>
      <c r="C33" s="142">
        <v>11.97</v>
      </c>
      <c r="D33" s="143" t="s">
        <v>18</v>
      </c>
      <c r="E33" s="41">
        <v>117.53</v>
      </c>
      <c r="F33" s="76">
        <v>15</v>
      </c>
      <c r="G33" s="133">
        <v>24</v>
      </c>
      <c r="H33" s="42">
        <v>0.8656</v>
      </c>
      <c r="I33" s="36" t="s">
        <v>18</v>
      </c>
      <c r="J33" s="40">
        <v>182685</v>
      </c>
      <c r="K33" s="49">
        <v>6.9</v>
      </c>
    </row>
    <row r="34" spans="1:11" s="38" customFormat="1" ht="21.75" customHeight="1">
      <c r="A34" s="29">
        <v>29</v>
      </c>
      <c r="B34" s="142">
        <v>11.46</v>
      </c>
      <c r="C34" s="142">
        <v>11.97</v>
      </c>
      <c r="D34" s="143">
        <v>7.5</v>
      </c>
      <c r="E34" s="39">
        <v>116.22</v>
      </c>
      <c r="F34" s="76">
        <v>15</v>
      </c>
      <c r="G34" s="133">
        <v>24</v>
      </c>
      <c r="H34" s="36">
        <v>0.8625</v>
      </c>
      <c r="I34" s="36" t="s">
        <v>18</v>
      </c>
      <c r="J34" s="40">
        <v>169522</v>
      </c>
      <c r="K34" s="49" t="s">
        <v>18</v>
      </c>
    </row>
    <row r="35" spans="1:11" s="38" customFormat="1" ht="21.75" customHeight="1">
      <c r="A35" s="50">
        <v>30</v>
      </c>
      <c r="B35" s="142">
        <v>9.56</v>
      </c>
      <c r="C35" s="142">
        <v>11.46</v>
      </c>
      <c r="D35" s="143" t="s">
        <v>18</v>
      </c>
      <c r="E35" s="41">
        <v>114.92</v>
      </c>
      <c r="F35" s="76">
        <v>15</v>
      </c>
      <c r="G35" s="133">
        <v>24</v>
      </c>
      <c r="H35" s="42">
        <v>0.9659</v>
      </c>
      <c r="I35" s="36" t="s">
        <v>18</v>
      </c>
      <c r="J35" s="40">
        <v>165617</v>
      </c>
      <c r="K35" s="49" t="s">
        <v>18</v>
      </c>
    </row>
    <row r="36" spans="1:11" s="38" customFormat="1" ht="21.75" customHeight="1">
      <c r="A36" s="93" t="s">
        <v>1</v>
      </c>
      <c r="B36" s="81">
        <f aca="true" t="shared" si="0" ref="B36:K36">SUM(B6:B35)</f>
        <v>502.2699999999997</v>
      </c>
      <c r="C36" s="81">
        <f t="shared" si="0"/>
        <v>167.76000000000002</v>
      </c>
      <c r="D36" s="96">
        <f>SUM(D6:D35)</f>
        <v>68.30000000000001</v>
      </c>
      <c r="E36" s="81">
        <f t="shared" si="0"/>
        <v>4226.330000000001</v>
      </c>
      <c r="F36" s="164">
        <f>SUM(F6:F35)</f>
        <v>597</v>
      </c>
      <c r="G36" s="165"/>
      <c r="H36" s="98">
        <f>SUM(H6:H35)</f>
        <v>50.0854</v>
      </c>
      <c r="I36" s="98">
        <f t="shared" si="0"/>
        <v>64.52399999999999</v>
      </c>
      <c r="J36" s="99">
        <f t="shared" si="0"/>
        <v>705173</v>
      </c>
      <c r="K36" s="96">
        <f t="shared" si="0"/>
        <v>127.60000000000001</v>
      </c>
    </row>
    <row r="37" spans="1:11" s="38" customFormat="1" ht="23.25">
      <c r="A37" s="100" t="s">
        <v>2</v>
      </c>
      <c r="B37" s="101">
        <f aca="true" t="shared" si="1" ref="B37:K37">AVERAGE(B6:B35)</f>
        <v>17.319655172413782</v>
      </c>
      <c r="C37" s="101">
        <f t="shared" si="1"/>
        <v>11.184000000000001</v>
      </c>
      <c r="D37" s="102">
        <f t="shared" si="1"/>
        <v>17.075000000000003</v>
      </c>
      <c r="E37" s="101">
        <f t="shared" si="1"/>
        <v>140.8776666666667</v>
      </c>
      <c r="F37" s="166">
        <f>AVERAGE(F6:F35)</f>
        <v>19.9</v>
      </c>
      <c r="G37" s="167"/>
      <c r="H37" s="104">
        <f t="shared" si="1"/>
        <v>1.6695133333333334</v>
      </c>
      <c r="I37" s="104">
        <f t="shared" si="1"/>
        <v>2.8053913043478254</v>
      </c>
      <c r="J37" s="105">
        <f t="shared" si="1"/>
        <v>32053.31818181818</v>
      </c>
      <c r="K37" s="102">
        <f t="shared" si="1"/>
        <v>18.22857142857143</v>
      </c>
    </row>
    <row r="38" spans="4:11" ht="21">
      <c r="D38" s="13"/>
      <c r="E38" s="13"/>
      <c r="H38" s="13"/>
      <c r="I38" s="13"/>
      <c r="J38" s="13"/>
      <c r="K38" s="13"/>
    </row>
    <row r="39" spans="4:11" ht="21">
      <c r="D39" s="10"/>
      <c r="E39" s="10"/>
      <c r="F39" s="10"/>
      <c r="G39" s="10"/>
      <c r="H39" s="10"/>
      <c r="I39" s="10"/>
      <c r="J39" s="10"/>
      <c r="K39" s="10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C42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28125" style="8" customWidth="1"/>
    <col min="4" max="4" width="6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5.421875" style="8" bestFit="1" customWidth="1"/>
    <col min="12" max="16384" width="9.140625" style="8" customWidth="1"/>
  </cols>
  <sheetData>
    <row r="1" spans="1:1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92" customFormat="1" ht="21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s="92" customFormat="1" ht="21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94"/>
    </row>
    <row r="5" spans="1:11" s="92" customFormat="1" ht="21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s="38" customFormat="1" ht="21" customHeight="1">
      <c r="A6" s="32">
        <v>1</v>
      </c>
      <c r="B6" s="147">
        <v>9.56</v>
      </c>
      <c r="C6" s="147">
        <v>11.46</v>
      </c>
      <c r="D6" s="148" t="s">
        <v>18</v>
      </c>
      <c r="E6" s="34">
        <v>113.46</v>
      </c>
      <c r="F6" s="75">
        <v>15</v>
      </c>
      <c r="G6" s="133">
        <v>24</v>
      </c>
      <c r="H6" s="35">
        <v>1.9131</v>
      </c>
      <c r="I6" s="35" t="s">
        <v>18</v>
      </c>
      <c r="J6" s="69">
        <v>84966</v>
      </c>
      <c r="K6" s="30">
        <v>4.3</v>
      </c>
    </row>
    <row r="7" spans="1:11" s="38" customFormat="1" ht="21" customHeight="1">
      <c r="A7" s="29">
        <v>2</v>
      </c>
      <c r="B7" s="158">
        <v>9.56</v>
      </c>
      <c r="C7" s="145">
        <v>11.46</v>
      </c>
      <c r="D7" s="144" t="s">
        <v>18</v>
      </c>
      <c r="E7" s="39">
        <v>112</v>
      </c>
      <c r="F7" s="76">
        <v>15</v>
      </c>
      <c r="G7" s="133">
        <v>24</v>
      </c>
      <c r="H7" s="36">
        <v>1.9052</v>
      </c>
      <c r="I7" s="36" t="s">
        <v>18</v>
      </c>
      <c r="J7" s="40">
        <v>80253</v>
      </c>
      <c r="K7" s="30" t="s">
        <v>18</v>
      </c>
    </row>
    <row r="8" spans="1:11" s="38" customFormat="1" ht="21" customHeight="1">
      <c r="A8" s="29">
        <v>3</v>
      </c>
      <c r="B8" s="145">
        <v>19.48</v>
      </c>
      <c r="C8" s="145" t="s">
        <v>18</v>
      </c>
      <c r="D8" s="145" t="s">
        <v>18</v>
      </c>
      <c r="E8" s="39">
        <v>110.47</v>
      </c>
      <c r="F8" s="76">
        <v>15</v>
      </c>
      <c r="G8" s="133">
        <v>24</v>
      </c>
      <c r="H8" s="36">
        <v>1.8535</v>
      </c>
      <c r="I8" s="36" t="s">
        <v>18</v>
      </c>
      <c r="J8" s="40">
        <v>71543</v>
      </c>
      <c r="K8" s="30" t="s">
        <v>18</v>
      </c>
    </row>
    <row r="9" spans="1:11" s="38" customFormat="1" ht="21" customHeight="1">
      <c r="A9" s="29">
        <v>4</v>
      </c>
      <c r="B9" s="145">
        <v>19.48</v>
      </c>
      <c r="C9" s="145" t="s">
        <v>18</v>
      </c>
      <c r="D9" s="145" t="s">
        <v>18</v>
      </c>
      <c r="E9" s="39">
        <v>109.32</v>
      </c>
      <c r="F9" s="76">
        <v>15</v>
      </c>
      <c r="G9" s="133">
        <v>8</v>
      </c>
      <c r="H9" s="36">
        <v>1.0468</v>
      </c>
      <c r="I9" s="36" t="s">
        <v>18</v>
      </c>
      <c r="J9" s="52">
        <v>82458</v>
      </c>
      <c r="K9" s="30" t="s">
        <v>18</v>
      </c>
    </row>
    <row r="10" spans="1:11" s="38" customFormat="1" ht="21" customHeight="1">
      <c r="A10" s="29">
        <v>5</v>
      </c>
      <c r="B10" s="145">
        <v>19.48</v>
      </c>
      <c r="C10" s="145" t="s">
        <v>18</v>
      </c>
      <c r="D10" s="145" t="s">
        <v>18</v>
      </c>
      <c r="E10" s="39">
        <v>108.7</v>
      </c>
      <c r="F10" s="76">
        <v>15</v>
      </c>
      <c r="G10" s="133">
        <v>8</v>
      </c>
      <c r="H10" s="36">
        <v>1.0435</v>
      </c>
      <c r="I10" s="36" t="s">
        <v>18</v>
      </c>
      <c r="J10" s="40">
        <v>70570</v>
      </c>
      <c r="K10" s="30" t="s">
        <v>18</v>
      </c>
    </row>
    <row r="11" spans="1:11" s="38" customFormat="1" ht="21" customHeight="1">
      <c r="A11" s="29">
        <v>6</v>
      </c>
      <c r="B11" s="145">
        <v>17.06</v>
      </c>
      <c r="C11" s="145" t="s">
        <v>18</v>
      </c>
      <c r="D11" s="145" t="s">
        <v>18</v>
      </c>
      <c r="E11" s="39">
        <v>108.47</v>
      </c>
      <c r="F11" s="76">
        <v>15</v>
      </c>
      <c r="G11" s="133">
        <v>8</v>
      </c>
      <c r="H11" s="36">
        <v>1.0419</v>
      </c>
      <c r="I11" s="36" t="s">
        <v>18</v>
      </c>
      <c r="J11" s="40">
        <v>386567</v>
      </c>
      <c r="K11" s="30" t="s">
        <v>18</v>
      </c>
    </row>
    <row r="12" spans="1:11" s="38" customFormat="1" ht="21" customHeight="1">
      <c r="A12" s="29">
        <v>7</v>
      </c>
      <c r="B12" s="145">
        <v>17.06</v>
      </c>
      <c r="C12" s="145" t="s">
        <v>18</v>
      </c>
      <c r="D12" s="145" t="s">
        <v>18</v>
      </c>
      <c r="E12" s="39">
        <v>108.24</v>
      </c>
      <c r="F12" s="76">
        <v>15</v>
      </c>
      <c r="G12" s="133">
        <v>8</v>
      </c>
      <c r="H12" s="36">
        <v>1.1109</v>
      </c>
      <c r="I12" s="36" t="s">
        <v>18</v>
      </c>
      <c r="J12" s="40">
        <v>368666</v>
      </c>
      <c r="K12" s="30">
        <v>5.7</v>
      </c>
    </row>
    <row r="13" spans="1:11" s="38" customFormat="1" ht="21" customHeight="1">
      <c r="A13" s="29">
        <v>8</v>
      </c>
      <c r="B13" s="145">
        <v>14.69</v>
      </c>
      <c r="C13" s="145" t="s">
        <v>18</v>
      </c>
      <c r="D13" s="144" t="s">
        <v>18</v>
      </c>
      <c r="E13" s="39">
        <v>108.01</v>
      </c>
      <c r="F13" s="76">
        <v>15</v>
      </c>
      <c r="G13" s="133">
        <v>8</v>
      </c>
      <c r="H13" s="36">
        <v>1.8781</v>
      </c>
      <c r="I13" s="36" t="s">
        <v>18</v>
      </c>
      <c r="J13" s="40">
        <v>331771</v>
      </c>
      <c r="K13" s="30" t="s">
        <v>18</v>
      </c>
    </row>
    <row r="14" spans="1:11" s="38" customFormat="1" ht="21" customHeight="1">
      <c r="A14" s="29">
        <v>9</v>
      </c>
      <c r="B14" s="145">
        <v>14.69</v>
      </c>
      <c r="C14" s="145" t="s">
        <v>18</v>
      </c>
      <c r="D14" s="144">
        <v>30.4</v>
      </c>
      <c r="E14" s="39">
        <v>107.48</v>
      </c>
      <c r="F14" s="76">
        <v>15</v>
      </c>
      <c r="G14" s="133">
        <v>8</v>
      </c>
      <c r="H14" s="36">
        <v>1.8768</v>
      </c>
      <c r="I14" s="36">
        <v>0.756</v>
      </c>
      <c r="J14" s="40">
        <v>203099</v>
      </c>
      <c r="K14" s="30">
        <v>5</v>
      </c>
    </row>
    <row r="15" spans="1:11" s="38" customFormat="1" ht="21" customHeight="1">
      <c r="A15" s="29">
        <v>10</v>
      </c>
      <c r="B15" s="145" t="s">
        <v>18</v>
      </c>
      <c r="C15" s="145">
        <v>9.14</v>
      </c>
      <c r="D15" s="144" t="s">
        <v>18</v>
      </c>
      <c r="E15" s="39">
        <v>106.79</v>
      </c>
      <c r="F15" s="76">
        <v>5</v>
      </c>
      <c r="G15" s="133">
        <v>24</v>
      </c>
      <c r="H15" s="36">
        <v>1.8301</v>
      </c>
      <c r="I15" s="36">
        <v>1.5114</v>
      </c>
      <c r="J15" s="40">
        <v>93048</v>
      </c>
      <c r="K15" s="30" t="s">
        <v>18</v>
      </c>
    </row>
    <row r="16" spans="1:11" s="38" customFormat="1" ht="21" customHeight="1">
      <c r="A16" s="29">
        <v>11</v>
      </c>
      <c r="B16" s="145" t="s">
        <v>18</v>
      </c>
      <c r="C16" s="145">
        <v>7.73</v>
      </c>
      <c r="D16" s="144" t="s">
        <v>18</v>
      </c>
      <c r="E16" s="39">
        <v>106.25</v>
      </c>
      <c r="F16" s="76">
        <v>5</v>
      </c>
      <c r="G16" s="133">
        <v>24</v>
      </c>
      <c r="H16" s="36">
        <v>1.5666</v>
      </c>
      <c r="I16" s="36" t="s">
        <v>18</v>
      </c>
      <c r="J16" s="69">
        <v>127926</v>
      </c>
      <c r="K16" s="30">
        <v>33.5</v>
      </c>
    </row>
    <row r="17" spans="1:11" s="38" customFormat="1" ht="21" customHeight="1">
      <c r="A17" s="29">
        <v>12</v>
      </c>
      <c r="B17" s="145" t="s">
        <v>18</v>
      </c>
      <c r="C17" s="145">
        <v>7.73</v>
      </c>
      <c r="D17" s="144" t="s">
        <v>18</v>
      </c>
      <c r="E17" s="39">
        <v>106.25</v>
      </c>
      <c r="F17" s="76">
        <v>5</v>
      </c>
      <c r="G17" s="133">
        <v>24</v>
      </c>
      <c r="H17" s="36">
        <v>1.564</v>
      </c>
      <c r="I17" s="36">
        <v>1.5095</v>
      </c>
      <c r="J17" s="69">
        <v>567755</v>
      </c>
      <c r="K17" s="30" t="s">
        <v>18</v>
      </c>
    </row>
    <row r="18" spans="1:11" s="38" customFormat="1" ht="21" customHeight="1">
      <c r="A18" s="29">
        <v>13</v>
      </c>
      <c r="B18" s="145" t="s">
        <v>18</v>
      </c>
      <c r="C18" s="145">
        <v>8.47</v>
      </c>
      <c r="D18" s="144">
        <v>18.5</v>
      </c>
      <c r="E18" s="39">
        <v>105.71</v>
      </c>
      <c r="F18" s="76">
        <v>5</v>
      </c>
      <c r="G18" s="133">
        <v>24</v>
      </c>
      <c r="H18" s="36">
        <v>1.564</v>
      </c>
      <c r="I18" s="36">
        <v>1.5095</v>
      </c>
      <c r="J18" s="69">
        <v>162519</v>
      </c>
      <c r="K18" s="30">
        <v>23.8</v>
      </c>
    </row>
    <row r="19" spans="1:11" s="38" customFormat="1" ht="21" customHeight="1">
      <c r="A19" s="29">
        <v>14</v>
      </c>
      <c r="B19" s="145" t="s">
        <v>18</v>
      </c>
      <c r="C19" s="145">
        <v>8.47</v>
      </c>
      <c r="D19" s="144">
        <v>26.5</v>
      </c>
      <c r="E19" s="39">
        <v>105.4</v>
      </c>
      <c r="F19" s="76">
        <v>5</v>
      </c>
      <c r="G19" s="133">
        <v>24</v>
      </c>
      <c r="H19" s="36">
        <v>1.5615</v>
      </c>
      <c r="I19" s="36">
        <v>1.5087</v>
      </c>
      <c r="J19" s="69">
        <v>390463</v>
      </c>
      <c r="K19" s="30">
        <v>62.3</v>
      </c>
    </row>
    <row r="20" spans="1:11" s="38" customFormat="1" ht="21" customHeight="1">
      <c r="A20" s="29">
        <v>15</v>
      </c>
      <c r="B20" s="145">
        <v>18.28</v>
      </c>
      <c r="C20" s="145">
        <v>10.93</v>
      </c>
      <c r="D20" s="144">
        <v>13.4</v>
      </c>
      <c r="E20" s="39">
        <v>105.86</v>
      </c>
      <c r="F20" s="76">
        <v>5</v>
      </c>
      <c r="G20" s="133">
        <v>24</v>
      </c>
      <c r="H20" s="36">
        <v>1.5601</v>
      </c>
      <c r="I20" s="36">
        <v>0.1256</v>
      </c>
      <c r="J20" s="40">
        <v>1027448</v>
      </c>
      <c r="K20" s="30">
        <v>7.8</v>
      </c>
    </row>
    <row r="21" spans="1:11" s="38" customFormat="1" ht="21" customHeight="1">
      <c r="A21" s="29">
        <v>16</v>
      </c>
      <c r="B21" s="145">
        <v>20.65</v>
      </c>
      <c r="C21" s="145" t="s">
        <v>18</v>
      </c>
      <c r="D21" s="144">
        <v>2</v>
      </c>
      <c r="E21" s="39">
        <v>106.32</v>
      </c>
      <c r="F21" s="76">
        <v>5</v>
      </c>
      <c r="G21" s="133">
        <v>24</v>
      </c>
      <c r="H21" s="36">
        <v>0.3906</v>
      </c>
      <c r="I21" s="36" t="s">
        <v>18</v>
      </c>
      <c r="J21" s="69">
        <v>916942</v>
      </c>
      <c r="K21" s="30">
        <v>4.5</v>
      </c>
    </row>
    <row r="22" spans="1:11" s="38" customFormat="1" ht="21" customHeight="1">
      <c r="A22" s="29">
        <v>17</v>
      </c>
      <c r="B22" s="145">
        <v>17.06</v>
      </c>
      <c r="C22" s="145" t="s">
        <v>18</v>
      </c>
      <c r="D22" s="144">
        <v>3</v>
      </c>
      <c r="E22" s="39">
        <v>106.71</v>
      </c>
      <c r="F22" s="76">
        <v>5</v>
      </c>
      <c r="G22" s="133">
        <v>24</v>
      </c>
      <c r="H22" s="36" t="s">
        <v>18</v>
      </c>
      <c r="I22" s="36" t="s">
        <v>18</v>
      </c>
      <c r="J22" s="69">
        <v>819900</v>
      </c>
      <c r="K22" s="30">
        <v>5.6</v>
      </c>
    </row>
    <row r="23" spans="1:11" s="38" customFormat="1" ht="21" customHeight="1">
      <c r="A23" s="29">
        <v>18</v>
      </c>
      <c r="B23" s="145">
        <v>10.46</v>
      </c>
      <c r="C23" s="145" t="s">
        <v>18</v>
      </c>
      <c r="D23" s="144">
        <v>1</v>
      </c>
      <c r="E23" s="39">
        <v>106.94</v>
      </c>
      <c r="F23" s="76">
        <v>5</v>
      </c>
      <c r="G23" s="133">
        <v>24</v>
      </c>
      <c r="H23" s="36" t="s">
        <v>18</v>
      </c>
      <c r="I23" s="36" t="s">
        <v>18</v>
      </c>
      <c r="J23" s="69">
        <v>673802</v>
      </c>
      <c r="K23" s="30">
        <v>2.2</v>
      </c>
    </row>
    <row r="24" spans="1:11" s="38" customFormat="1" ht="21" customHeight="1">
      <c r="A24" s="29">
        <v>19</v>
      </c>
      <c r="B24" s="145">
        <v>7.73</v>
      </c>
      <c r="C24" s="145" t="s">
        <v>18</v>
      </c>
      <c r="D24" s="144">
        <v>1.3</v>
      </c>
      <c r="E24" s="39">
        <v>106.94</v>
      </c>
      <c r="F24" s="76">
        <v>5</v>
      </c>
      <c r="G24" s="133">
        <v>24</v>
      </c>
      <c r="H24" s="36" t="s">
        <v>18</v>
      </c>
      <c r="I24" s="36" t="s">
        <v>18</v>
      </c>
      <c r="J24" s="69">
        <v>454245</v>
      </c>
      <c r="K24" s="30" t="s">
        <v>18</v>
      </c>
    </row>
    <row r="25" spans="1:11" s="38" customFormat="1" ht="21" customHeight="1">
      <c r="A25" s="29">
        <v>20</v>
      </c>
      <c r="B25" s="145">
        <v>5.27</v>
      </c>
      <c r="C25" s="145" t="s">
        <v>18</v>
      </c>
      <c r="D25" s="144" t="s">
        <v>18</v>
      </c>
      <c r="E25" s="39">
        <v>106.94</v>
      </c>
      <c r="F25" s="76">
        <v>5</v>
      </c>
      <c r="G25" s="133">
        <v>24</v>
      </c>
      <c r="H25" s="36" t="s">
        <v>18</v>
      </c>
      <c r="I25" s="36" t="s">
        <v>18</v>
      </c>
      <c r="J25" s="69">
        <v>482585</v>
      </c>
      <c r="K25" s="30" t="s">
        <v>18</v>
      </c>
    </row>
    <row r="26" spans="1:11" s="38" customFormat="1" ht="21" customHeight="1">
      <c r="A26" s="29">
        <v>21</v>
      </c>
      <c r="B26" s="145">
        <v>5.27</v>
      </c>
      <c r="C26" s="145" t="s">
        <v>18</v>
      </c>
      <c r="D26" s="144" t="s">
        <v>18</v>
      </c>
      <c r="E26" s="39">
        <v>106.79</v>
      </c>
      <c r="F26" s="76">
        <v>5</v>
      </c>
      <c r="G26" s="133">
        <v>24</v>
      </c>
      <c r="H26" s="36" t="s">
        <v>18</v>
      </c>
      <c r="I26" s="36" t="s">
        <v>18</v>
      </c>
      <c r="J26" s="69">
        <v>326093</v>
      </c>
      <c r="K26" s="30" t="s">
        <v>18</v>
      </c>
    </row>
    <row r="27" spans="1:11" s="38" customFormat="1" ht="21" customHeight="1">
      <c r="A27" s="29">
        <v>22</v>
      </c>
      <c r="B27" s="145">
        <v>5.27</v>
      </c>
      <c r="C27" s="145" t="s">
        <v>18</v>
      </c>
      <c r="D27" s="144" t="s">
        <v>18</v>
      </c>
      <c r="E27" s="39">
        <v>106.63</v>
      </c>
      <c r="F27" s="76">
        <v>5</v>
      </c>
      <c r="G27" s="133">
        <v>24</v>
      </c>
      <c r="H27" s="36" t="s">
        <v>18</v>
      </c>
      <c r="I27" s="36" t="s">
        <v>18</v>
      </c>
      <c r="J27" s="40">
        <v>316464</v>
      </c>
      <c r="K27" s="30" t="s">
        <v>18</v>
      </c>
    </row>
    <row r="28" spans="1:11" s="38" customFormat="1" ht="21" customHeight="1">
      <c r="A28" s="29">
        <v>23</v>
      </c>
      <c r="B28" s="145">
        <v>5.27</v>
      </c>
      <c r="C28" s="145" t="s">
        <v>18</v>
      </c>
      <c r="D28" s="144" t="s">
        <v>18</v>
      </c>
      <c r="E28" s="39">
        <v>106.48</v>
      </c>
      <c r="F28" s="76">
        <v>5</v>
      </c>
      <c r="G28" s="133">
        <v>24</v>
      </c>
      <c r="H28" s="36" t="s">
        <v>18</v>
      </c>
      <c r="I28" s="36" t="s">
        <v>18</v>
      </c>
      <c r="J28" s="40">
        <v>312614</v>
      </c>
      <c r="K28" s="30" t="s">
        <v>18</v>
      </c>
    </row>
    <row r="29" spans="1:11" s="38" customFormat="1" ht="21" customHeight="1">
      <c r="A29" s="29">
        <v>24</v>
      </c>
      <c r="B29" s="145" t="s">
        <v>18</v>
      </c>
      <c r="C29" s="145">
        <v>7.73</v>
      </c>
      <c r="D29" s="144" t="s">
        <v>18</v>
      </c>
      <c r="E29" s="39">
        <v>106.32</v>
      </c>
      <c r="F29" s="76">
        <v>5</v>
      </c>
      <c r="G29" s="133">
        <v>24</v>
      </c>
      <c r="H29" s="36" t="s">
        <v>18</v>
      </c>
      <c r="I29" s="36" t="s">
        <v>18</v>
      </c>
      <c r="J29" s="40">
        <v>314668</v>
      </c>
      <c r="K29" s="30" t="s">
        <v>18</v>
      </c>
    </row>
    <row r="30" spans="1:11" s="38" customFormat="1" ht="21" customHeight="1">
      <c r="A30" s="29">
        <v>25</v>
      </c>
      <c r="B30" s="145" t="s">
        <v>18</v>
      </c>
      <c r="C30" s="145">
        <v>7.73</v>
      </c>
      <c r="D30" s="144" t="s">
        <v>18</v>
      </c>
      <c r="E30" s="39">
        <v>106.02</v>
      </c>
      <c r="F30" s="76">
        <v>5</v>
      </c>
      <c r="G30" s="133">
        <v>24</v>
      </c>
      <c r="H30" s="36" t="s">
        <v>18</v>
      </c>
      <c r="I30" s="36" t="s">
        <v>18</v>
      </c>
      <c r="J30" s="40">
        <v>172578</v>
      </c>
      <c r="K30" s="30">
        <v>30.9</v>
      </c>
    </row>
    <row r="31" spans="1:11" s="38" customFormat="1" ht="21" customHeight="1">
      <c r="A31" s="29">
        <v>26</v>
      </c>
      <c r="B31" s="145" t="s">
        <v>18</v>
      </c>
      <c r="C31" s="145">
        <v>7.73</v>
      </c>
      <c r="D31" s="144" t="s">
        <v>18</v>
      </c>
      <c r="E31" s="39">
        <v>106.02</v>
      </c>
      <c r="F31" s="76">
        <v>5</v>
      </c>
      <c r="G31" s="133">
        <v>24</v>
      </c>
      <c r="H31" s="36" t="s">
        <v>18</v>
      </c>
      <c r="I31" s="36" t="s">
        <v>18</v>
      </c>
      <c r="J31" s="40">
        <v>440001</v>
      </c>
      <c r="K31" s="30" t="s">
        <v>18</v>
      </c>
    </row>
    <row r="32" spans="1:11" s="38" customFormat="1" ht="21" customHeight="1">
      <c r="A32" s="29">
        <v>27</v>
      </c>
      <c r="B32" s="145" t="s">
        <v>18</v>
      </c>
      <c r="C32" s="145">
        <v>7.73</v>
      </c>
      <c r="D32" s="144" t="s">
        <v>18</v>
      </c>
      <c r="E32" s="39">
        <v>106.02</v>
      </c>
      <c r="F32" s="76">
        <v>5</v>
      </c>
      <c r="G32" s="133">
        <v>24</v>
      </c>
      <c r="H32" s="36" t="s">
        <v>18</v>
      </c>
      <c r="I32" s="36" t="s">
        <v>18</v>
      </c>
      <c r="J32" s="40">
        <v>471993</v>
      </c>
      <c r="K32" s="30" t="s">
        <v>18</v>
      </c>
    </row>
    <row r="33" spans="1:11" s="38" customFormat="1" ht="21" customHeight="1">
      <c r="A33" s="29">
        <v>28</v>
      </c>
      <c r="B33" s="145" t="s">
        <v>18</v>
      </c>
      <c r="C33" s="145">
        <v>7.73</v>
      </c>
      <c r="D33" s="144">
        <v>21.2</v>
      </c>
      <c r="E33" s="41">
        <v>105.94</v>
      </c>
      <c r="F33" s="76">
        <v>5</v>
      </c>
      <c r="G33" s="133">
        <v>24</v>
      </c>
      <c r="H33" s="36" t="s">
        <v>18</v>
      </c>
      <c r="I33" s="36" t="s">
        <v>18</v>
      </c>
      <c r="J33" s="40">
        <v>385195</v>
      </c>
      <c r="K33" s="30">
        <v>23.8</v>
      </c>
    </row>
    <row r="34" spans="1:11" s="38" customFormat="1" ht="21" customHeight="1">
      <c r="A34" s="29">
        <v>29</v>
      </c>
      <c r="B34" s="145">
        <v>1.81</v>
      </c>
      <c r="C34" s="145">
        <v>8.47</v>
      </c>
      <c r="D34" s="144">
        <v>2.5</v>
      </c>
      <c r="E34" s="39">
        <v>106.02</v>
      </c>
      <c r="F34" s="76">
        <v>5</v>
      </c>
      <c r="G34" s="133">
        <v>24</v>
      </c>
      <c r="H34" s="36">
        <v>2.0823</v>
      </c>
      <c r="I34" s="36">
        <v>2.0175</v>
      </c>
      <c r="J34" s="40">
        <v>857419</v>
      </c>
      <c r="K34" s="30">
        <v>12.3</v>
      </c>
    </row>
    <row r="35" spans="1:11" s="38" customFormat="1" ht="21" customHeight="1">
      <c r="A35" s="29">
        <v>30</v>
      </c>
      <c r="B35" s="145">
        <v>1.81</v>
      </c>
      <c r="C35" s="145">
        <v>8.47</v>
      </c>
      <c r="D35" s="144">
        <v>27.6</v>
      </c>
      <c r="E35" s="39">
        <v>106.94</v>
      </c>
      <c r="F35" s="76">
        <v>5</v>
      </c>
      <c r="G35" s="133">
        <v>24</v>
      </c>
      <c r="H35" s="36">
        <v>2.0828</v>
      </c>
      <c r="I35" s="36">
        <v>3.54</v>
      </c>
      <c r="J35" s="43">
        <v>1854814</v>
      </c>
      <c r="K35" s="30">
        <v>48.5</v>
      </c>
    </row>
    <row r="36" spans="1:11" s="38" customFormat="1" ht="21" customHeight="1">
      <c r="A36" s="29">
        <v>31</v>
      </c>
      <c r="B36" s="145">
        <v>50.06</v>
      </c>
      <c r="C36" s="145" t="s">
        <v>18</v>
      </c>
      <c r="D36" s="144">
        <v>27.7</v>
      </c>
      <c r="E36" s="41">
        <v>109.09</v>
      </c>
      <c r="F36" s="76">
        <v>5</v>
      </c>
      <c r="G36" s="133">
        <v>24</v>
      </c>
      <c r="H36" s="36">
        <v>2.0855</v>
      </c>
      <c r="I36" s="36">
        <v>3.2961</v>
      </c>
      <c r="J36" s="43">
        <v>3054033</v>
      </c>
      <c r="K36" s="51">
        <v>19.5</v>
      </c>
    </row>
    <row r="37" spans="1:29" s="95" customFormat="1" ht="21" customHeight="1">
      <c r="A37" s="93" t="s">
        <v>1</v>
      </c>
      <c r="B37" s="81">
        <f>SUM(B6:B36)</f>
        <v>290.00000000000006</v>
      </c>
      <c r="C37" s="81">
        <f>SUM(C6:C36)</f>
        <v>130.98000000000005</v>
      </c>
      <c r="D37" s="96">
        <f>SUM(D6:D36)</f>
        <v>175.1</v>
      </c>
      <c r="E37" s="115">
        <f>SUM(E6:E36)</f>
        <v>3328.5300000000007</v>
      </c>
      <c r="F37" s="164">
        <f>SUM(F6:F36)</f>
        <v>245</v>
      </c>
      <c r="G37" s="165"/>
      <c r="H37" s="98">
        <f>SUM(H6:H36)</f>
        <v>29.957299999999993</v>
      </c>
      <c r="I37" s="98">
        <f>SUM(I6:I36)</f>
        <v>15.7743</v>
      </c>
      <c r="J37" s="99">
        <f>SUM(J6:J36)</f>
        <v>15902398</v>
      </c>
      <c r="K37" s="96">
        <f>SUM(K6:K36)</f>
        <v>289.70000000000005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</row>
    <row r="38" spans="1:29" s="95" customFormat="1" ht="21" customHeight="1">
      <c r="A38" s="100" t="s">
        <v>2</v>
      </c>
      <c r="B38" s="101">
        <f>AVERAGE(B6:B36)</f>
        <v>13.809523809523812</v>
      </c>
      <c r="C38" s="101">
        <f>AVERAGE(C6:C36)</f>
        <v>8.732000000000003</v>
      </c>
      <c r="D38" s="102">
        <f aca="true" t="shared" si="0" ref="D38:K38">AVERAGE(D6:D36)</f>
        <v>14.591666666666667</v>
      </c>
      <c r="E38" s="101">
        <f t="shared" si="0"/>
        <v>107.37193548387098</v>
      </c>
      <c r="F38" s="166">
        <f>AVERAGE(F6:F36)</f>
        <v>7.903225806451613</v>
      </c>
      <c r="G38" s="167"/>
      <c r="H38" s="104">
        <f t="shared" si="0"/>
        <v>1.5766999999999995</v>
      </c>
      <c r="I38" s="104">
        <f t="shared" si="0"/>
        <v>1.7527</v>
      </c>
      <c r="J38" s="105">
        <f>AVERAGE(J6:J36)</f>
        <v>512980.5806451613</v>
      </c>
      <c r="K38" s="102">
        <f t="shared" si="0"/>
        <v>19.313333333333336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</row>
    <row r="39" spans="4:11" ht="21">
      <c r="D39" s="10"/>
      <c r="E39" s="10"/>
      <c r="F39" s="10"/>
      <c r="G39" s="10"/>
      <c r="H39" s="10"/>
      <c r="I39" s="10"/>
      <c r="J39" s="10"/>
      <c r="K39" s="10"/>
    </row>
    <row r="40" ht="21">
      <c r="E40" s="10"/>
    </row>
    <row r="41" ht="21">
      <c r="E41" s="10"/>
    </row>
    <row r="42" ht="21">
      <c r="E42" s="10"/>
    </row>
  </sheetData>
  <sheetProtection/>
  <mergeCells count="7">
    <mergeCell ref="F4:G4"/>
    <mergeCell ref="F37:G37"/>
    <mergeCell ref="F38:G38"/>
    <mergeCell ref="A1:K1"/>
    <mergeCell ref="A2:K2"/>
    <mergeCell ref="E3:K3"/>
    <mergeCell ref="B3:D3"/>
  </mergeCells>
  <printOptions/>
  <pageMargins left="0.15748031496062992" right="0.15748031496062992" top="0.11811023622047245" bottom="0.11811023622047245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4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28125" style="8" customWidth="1"/>
    <col min="4" max="4" width="5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6.421875" style="8" customWidth="1"/>
    <col min="12" max="16384" width="9.140625" style="8" customWidth="1"/>
  </cols>
  <sheetData>
    <row r="1" spans="1:1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69" t="s">
        <v>30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92" customFormat="1" ht="21.75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s="92" customFormat="1" ht="21.75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94"/>
    </row>
    <row r="5" spans="1:11" s="92" customFormat="1" ht="21.75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ht="21" customHeight="1">
      <c r="A6" s="32">
        <v>1</v>
      </c>
      <c r="B6" s="147">
        <v>55.2</v>
      </c>
      <c r="C6" s="147" t="s">
        <v>18</v>
      </c>
      <c r="D6" s="144">
        <v>3.9</v>
      </c>
      <c r="E6" s="33">
        <v>112.16</v>
      </c>
      <c r="F6" s="75">
        <v>10</v>
      </c>
      <c r="G6" s="73">
        <v>5</v>
      </c>
      <c r="H6" s="35">
        <v>1.3684</v>
      </c>
      <c r="I6" s="35">
        <v>3.0518</v>
      </c>
      <c r="J6" s="67">
        <v>3780031</v>
      </c>
      <c r="K6" s="44">
        <v>6.9</v>
      </c>
    </row>
    <row r="7" spans="1:11" ht="21" customHeight="1">
      <c r="A7" s="29">
        <v>2</v>
      </c>
      <c r="B7" s="145">
        <v>25.85</v>
      </c>
      <c r="C7" s="145" t="s">
        <v>18</v>
      </c>
      <c r="D7" s="145" t="s">
        <v>18</v>
      </c>
      <c r="E7" s="39">
        <v>114.69</v>
      </c>
      <c r="F7" s="76">
        <v>10</v>
      </c>
      <c r="G7" s="74">
        <v>5</v>
      </c>
      <c r="H7" s="35" t="s">
        <v>18</v>
      </c>
      <c r="I7" s="35">
        <v>1.5184</v>
      </c>
      <c r="J7" s="67">
        <v>2841089</v>
      </c>
      <c r="K7" s="44" t="s">
        <v>18</v>
      </c>
    </row>
    <row r="8" spans="1:11" ht="21" customHeight="1">
      <c r="A8" s="29">
        <v>3</v>
      </c>
      <c r="B8" s="145">
        <v>14.69</v>
      </c>
      <c r="C8" s="145" t="s">
        <v>18</v>
      </c>
      <c r="D8" s="145" t="s">
        <v>18</v>
      </c>
      <c r="E8" s="39">
        <v>115.84</v>
      </c>
      <c r="F8" s="76">
        <v>10</v>
      </c>
      <c r="G8" s="74">
        <v>5</v>
      </c>
      <c r="H8" s="39" t="s">
        <v>18</v>
      </c>
      <c r="I8" s="35">
        <v>1.7839</v>
      </c>
      <c r="J8" s="67">
        <v>1519239</v>
      </c>
      <c r="K8" s="44" t="s">
        <v>18</v>
      </c>
    </row>
    <row r="9" spans="1:11" ht="21" customHeight="1">
      <c r="A9" s="29">
        <v>4</v>
      </c>
      <c r="B9" s="145">
        <v>9.56</v>
      </c>
      <c r="C9" s="145" t="s">
        <v>18</v>
      </c>
      <c r="D9" s="144">
        <v>9.7</v>
      </c>
      <c r="E9" s="39">
        <v>116.15</v>
      </c>
      <c r="F9" s="76">
        <v>10</v>
      </c>
      <c r="G9" s="74">
        <v>5</v>
      </c>
      <c r="H9" s="35" t="s">
        <v>18</v>
      </c>
      <c r="I9" s="35">
        <v>2.0472</v>
      </c>
      <c r="J9" s="67">
        <v>703694</v>
      </c>
      <c r="K9" s="44">
        <v>4.6</v>
      </c>
    </row>
    <row r="10" spans="1:11" ht="21" customHeight="1">
      <c r="A10" s="29">
        <v>5</v>
      </c>
      <c r="B10" s="145">
        <v>7.73</v>
      </c>
      <c r="C10" s="145" t="s">
        <v>18</v>
      </c>
      <c r="D10" s="144">
        <v>3.1</v>
      </c>
      <c r="E10" s="39">
        <v>116.38</v>
      </c>
      <c r="F10" s="76">
        <v>10</v>
      </c>
      <c r="G10" s="74">
        <v>5</v>
      </c>
      <c r="H10" s="35" t="s">
        <v>18</v>
      </c>
      <c r="I10" s="35">
        <v>1.6553</v>
      </c>
      <c r="J10" s="67">
        <v>561670</v>
      </c>
      <c r="K10" s="44" t="s">
        <v>18</v>
      </c>
    </row>
    <row r="11" spans="1:11" ht="21" customHeight="1">
      <c r="A11" s="29">
        <v>6</v>
      </c>
      <c r="B11" s="145">
        <v>11.46</v>
      </c>
      <c r="C11" s="145" t="s">
        <v>18</v>
      </c>
      <c r="D11" s="144">
        <v>2.9</v>
      </c>
      <c r="E11" s="39">
        <v>116.68</v>
      </c>
      <c r="F11" s="76">
        <v>10</v>
      </c>
      <c r="G11" s="74">
        <v>5</v>
      </c>
      <c r="H11" s="35" t="s">
        <v>18</v>
      </c>
      <c r="I11" s="35">
        <v>1.5567</v>
      </c>
      <c r="J11" s="67">
        <v>616999</v>
      </c>
      <c r="K11" s="44">
        <v>2.3</v>
      </c>
    </row>
    <row r="12" spans="1:11" ht="21" customHeight="1">
      <c r="A12" s="29">
        <v>7</v>
      </c>
      <c r="B12" s="145">
        <v>3.8</v>
      </c>
      <c r="C12" s="145">
        <v>8.47</v>
      </c>
      <c r="D12" s="144">
        <v>0.9</v>
      </c>
      <c r="E12" s="39">
        <v>116.91</v>
      </c>
      <c r="F12" s="76">
        <v>10</v>
      </c>
      <c r="G12" s="74">
        <v>5</v>
      </c>
      <c r="H12" s="35" t="s">
        <v>18</v>
      </c>
      <c r="I12" s="35">
        <v>1.5737</v>
      </c>
      <c r="J12" s="67">
        <v>548972</v>
      </c>
      <c r="K12" s="44">
        <v>1</v>
      </c>
    </row>
    <row r="13" spans="1:11" ht="21" customHeight="1">
      <c r="A13" s="29">
        <v>8</v>
      </c>
      <c r="B13" s="145">
        <v>3.8</v>
      </c>
      <c r="C13" s="145">
        <v>8.47</v>
      </c>
      <c r="D13" s="144">
        <v>8.3</v>
      </c>
      <c r="E13" s="39">
        <v>117.07</v>
      </c>
      <c r="F13" s="76">
        <v>10</v>
      </c>
      <c r="G13" s="74">
        <v>5</v>
      </c>
      <c r="H13" s="35" t="s">
        <v>18</v>
      </c>
      <c r="I13" s="35">
        <v>1.5747</v>
      </c>
      <c r="J13" s="67">
        <v>487734</v>
      </c>
      <c r="K13" s="44">
        <v>20.7</v>
      </c>
    </row>
    <row r="14" spans="1:11" ht="21" customHeight="1">
      <c r="A14" s="29">
        <v>9</v>
      </c>
      <c r="B14" s="159">
        <v>9.56</v>
      </c>
      <c r="C14" s="145">
        <v>8.47</v>
      </c>
      <c r="D14" s="144" t="s">
        <v>18</v>
      </c>
      <c r="E14" s="39">
        <v>117.68</v>
      </c>
      <c r="F14" s="76">
        <v>10</v>
      </c>
      <c r="G14" s="74">
        <v>5</v>
      </c>
      <c r="H14" s="35" t="s">
        <v>18</v>
      </c>
      <c r="I14" s="35">
        <v>1.5754</v>
      </c>
      <c r="J14" s="67">
        <v>921714</v>
      </c>
      <c r="K14" s="35" t="s">
        <v>18</v>
      </c>
    </row>
    <row r="15" spans="1:11" ht="21" customHeight="1">
      <c r="A15" s="29">
        <v>10</v>
      </c>
      <c r="B15" s="145">
        <v>5.27</v>
      </c>
      <c r="C15" s="145">
        <v>8.47</v>
      </c>
      <c r="D15" s="144" t="s">
        <v>18</v>
      </c>
      <c r="E15" s="39">
        <v>118.22</v>
      </c>
      <c r="F15" s="76">
        <v>10</v>
      </c>
      <c r="G15" s="74">
        <v>5</v>
      </c>
      <c r="H15" s="35" t="s">
        <v>18</v>
      </c>
      <c r="I15" s="35">
        <v>2.103</v>
      </c>
      <c r="J15" s="67">
        <v>929853</v>
      </c>
      <c r="K15" s="35" t="s">
        <v>18</v>
      </c>
    </row>
    <row r="16" spans="1:11" ht="21" customHeight="1">
      <c r="A16" s="29">
        <v>11</v>
      </c>
      <c r="B16" s="145">
        <v>5.27</v>
      </c>
      <c r="C16" s="145">
        <v>8.47</v>
      </c>
      <c r="D16" s="144">
        <v>8.5</v>
      </c>
      <c r="E16" s="39">
        <v>118.6</v>
      </c>
      <c r="F16" s="76">
        <v>10</v>
      </c>
      <c r="G16" s="74">
        <v>5</v>
      </c>
      <c r="H16" s="35" t="s">
        <v>18</v>
      </c>
      <c r="I16" s="35">
        <v>2.7631</v>
      </c>
      <c r="J16" s="67">
        <v>834728</v>
      </c>
      <c r="K16" s="35" t="s">
        <v>18</v>
      </c>
    </row>
    <row r="17" spans="1:11" ht="21" customHeight="1">
      <c r="A17" s="29">
        <v>12</v>
      </c>
      <c r="B17" s="145">
        <v>3.1</v>
      </c>
      <c r="C17" s="145">
        <v>7.73</v>
      </c>
      <c r="D17" s="144">
        <v>6.9</v>
      </c>
      <c r="E17" s="39">
        <v>118.83</v>
      </c>
      <c r="F17" s="76">
        <v>10</v>
      </c>
      <c r="G17" s="74">
        <v>5</v>
      </c>
      <c r="H17" s="35" t="s">
        <v>18</v>
      </c>
      <c r="I17" s="35">
        <v>2.6342</v>
      </c>
      <c r="J17" s="67">
        <v>674142</v>
      </c>
      <c r="K17" s="44">
        <v>0.6</v>
      </c>
    </row>
    <row r="18" spans="1:11" ht="21" customHeight="1">
      <c r="A18" s="29">
        <v>13</v>
      </c>
      <c r="B18" s="145">
        <v>2.4</v>
      </c>
      <c r="C18" s="145">
        <v>7.73</v>
      </c>
      <c r="D18" s="144" t="s">
        <v>18</v>
      </c>
      <c r="E18" s="39">
        <v>118.99</v>
      </c>
      <c r="F18" s="76">
        <v>10</v>
      </c>
      <c r="G18" s="74">
        <v>5</v>
      </c>
      <c r="H18" s="35" t="s">
        <v>18</v>
      </c>
      <c r="I18" s="35">
        <v>3.0298</v>
      </c>
      <c r="J18" s="67">
        <v>623836</v>
      </c>
      <c r="K18" s="35" t="s">
        <v>18</v>
      </c>
    </row>
    <row r="19" spans="1:11" ht="21" customHeight="1">
      <c r="A19" s="29">
        <v>14</v>
      </c>
      <c r="B19" s="145">
        <v>14.69</v>
      </c>
      <c r="C19" s="145" t="s">
        <v>18</v>
      </c>
      <c r="D19" s="144" t="s">
        <v>18</v>
      </c>
      <c r="E19" s="39">
        <v>118.99</v>
      </c>
      <c r="F19" s="76">
        <v>10</v>
      </c>
      <c r="G19" s="74">
        <v>5</v>
      </c>
      <c r="H19" s="35" t="s">
        <v>18</v>
      </c>
      <c r="I19" s="35">
        <v>3.1626</v>
      </c>
      <c r="J19" s="67">
        <v>481078</v>
      </c>
      <c r="K19" s="35" t="s">
        <v>18</v>
      </c>
    </row>
    <row r="20" spans="1:11" ht="21" customHeight="1">
      <c r="A20" s="29">
        <v>15</v>
      </c>
      <c r="B20" s="145">
        <v>14.69</v>
      </c>
      <c r="C20" s="145" t="s">
        <v>18</v>
      </c>
      <c r="D20" s="144" t="s">
        <v>18</v>
      </c>
      <c r="E20" s="39">
        <v>118.83</v>
      </c>
      <c r="F20" s="76">
        <v>10</v>
      </c>
      <c r="G20" s="74">
        <v>5</v>
      </c>
      <c r="H20" s="35" t="s">
        <v>18</v>
      </c>
      <c r="I20" s="35">
        <v>2.2938</v>
      </c>
      <c r="J20" s="67">
        <v>251985</v>
      </c>
      <c r="K20" s="44" t="s">
        <v>18</v>
      </c>
    </row>
    <row r="21" spans="1:11" ht="21" customHeight="1">
      <c r="A21" s="29">
        <v>16</v>
      </c>
      <c r="B21" s="145">
        <v>14.69</v>
      </c>
      <c r="C21" s="145" t="s">
        <v>18</v>
      </c>
      <c r="D21" s="144">
        <v>9.7</v>
      </c>
      <c r="E21" s="39">
        <v>118.68</v>
      </c>
      <c r="F21" s="76">
        <v>10</v>
      </c>
      <c r="G21" s="74">
        <v>5</v>
      </c>
      <c r="H21" s="35">
        <v>1.0303</v>
      </c>
      <c r="I21" s="35">
        <v>2.2931</v>
      </c>
      <c r="J21" s="67">
        <v>319641</v>
      </c>
      <c r="K21" s="44">
        <v>12.8</v>
      </c>
    </row>
    <row r="22" spans="1:11" ht="21" customHeight="1">
      <c r="A22" s="29">
        <v>17</v>
      </c>
      <c r="B22" s="145">
        <v>20.65</v>
      </c>
      <c r="C22" s="145" t="s">
        <v>18</v>
      </c>
      <c r="D22" s="144">
        <v>8</v>
      </c>
      <c r="E22" s="39">
        <v>119.37</v>
      </c>
      <c r="F22" s="76">
        <v>10</v>
      </c>
      <c r="G22" s="74">
        <v>5</v>
      </c>
      <c r="H22" s="35">
        <v>2.0603</v>
      </c>
      <c r="I22" s="35">
        <v>2.4258</v>
      </c>
      <c r="J22" s="67">
        <v>1260599</v>
      </c>
      <c r="K22" s="44">
        <v>2.6</v>
      </c>
    </row>
    <row r="23" spans="1:11" ht="21" customHeight="1">
      <c r="A23" s="29">
        <v>18</v>
      </c>
      <c r="B23" s="145">
        <v>27.11</v>
      </c>
      <c r="C23" s="145" t="s">
        <v>18</v>
      </c>
      <c r="D23" s="144">
        <v>19.6</v>
      </c>
      <c r="E23" s="39">
        <v>120.6</v>
      </c>
      <c r="F23" s="76">
        <v>10</v>
      </c>
      <c r="G23" s="74">
        <v>5</v>
      </c>
      <c r="H23" s="35">
        <v>2.0632</v>
      </c>
      <c r="I23" s="35">
        <v>2.7526</v>
      </c>
      <c r="J23" s="67">
        <v>1627583</v>
      </c>
      <c r="K23" s="44">
        <v>1.6</v>
      </c>
    </row>
    <row r="24" spans="1:11" ht="21" customHeight="1">
      <c r="A24" s="29">
        <v>19</v>
      </c>
      <c r="B24" s="145">
        <v>31.1</v>
      </c>
      <c r="C24" s="145" t="s">
        <v>18</v>
      </c>
      <c r="D24" s="144" t="s">
        <v>18</v>
      </c>
      <c r="E24" s="39">
        <v>121.29</v>
      </c>
      <c r="F24" s="76">
        <v>10</v>
      </c>
      <c r="G24" s="74">
        <v>5</v>
      </c>
      <c r="H24" s="35">
        <v>2.0686</v>
      </c>
      <c r="I24" s="35">
        <v>2.5675</v>
      </c>
      <c r="J24" s="67">
        <v>1272561</v>
      </c>
      <c r="K24" s="44">
        <v>0.5</v>
      </c>
    </row>
    <row r="25" spans="1:11" ht="21" customHeight="1">
      <c r="A25" s="29">
        <v>20</v>
      </c>
      <c r="B25" s="145">
        <v>38.8</v>
      </c>
      <c r="C25" s="145" t="s">
        <v>18</v>
      </c>
      <c r="D25" s="144">
        <v>6</v>
      </c>
      <c r="E25" s="39">
        <v>121.75</v>
      </c>
      <c r="F25" s="76">
        <v>10</v>
      </c>
      <c r="G25" s="74">
        <v>5</v>
      </c>
      <c r="H25" s="35">
        <v>2.0718</v>
      </c>
      <c r="I25" s="35">
        <v>2.5708</v>
      </c>
      <c r="J25" s="67">
        <v>1061301</v>
      </c>
      <c r="K25" s="44" t="s">
        <v>18</v>
      </c>
    </row>
    <row r="26" spans="1:11" ht="21" customHeight="1">
      <c r="A26" s="29">
        <v>21</v>
      </c>
      <c r="B26" s="145">
        <v>8.65</v>
      </c>
      <c r="C26" s="145">
        <v>9.14</v>
      </c>
      <c r="D26" s="144" t="s">
        <v>18</v>
      </c>
      <c r="E26" s="39">
        <v>121.98</v>
      </c>
      <c r="F26" s="76">
        <v>10</v>
      </c>
      <c r="G26" s="74">
        <v>5</v>
      </c>
      <c r="H26" s="35">
        <v>2.0735</v>
      </c>
      <c r="I26" s="35">
        <v>3.1983</v>
      </c>
      <c r="J26" s="67">
        <v>898002</v>
      </c>
      <c r="K26" s="44" t="s">
        <v>18</v>
      </c>
    </row>
    <row r="27" spans="1:11" ht="21" customHeight="1">
      <c r="A27" s="29">
        <v>22</v>
      </c>
      <c r="B27" s="145">
        <v>3.8</v>
      </c>
      <c r="C27" s="145">
        <v>8.47</v>
      </c>
      <c r="D27" s="144" t="s">
        <v>18</v>
      </c>
      <c r="E27" s="39">
        <v>121.9</v>
      </c>
      <c r="F27" s="76">
        <v>10</v>
      </c>
      <c r="G27" s="74">
        <v>5</v>
      </c>
      <c r="H27" s="35">
        <v>2.0746</v>
      </c>
      <c r="I27" s="35">
        <v>3.2492</v>
      </c>
      <c r="J27" s="67">
        <v>597476</v>
      </c>
      <c r="K27" s="44" t="s">
        <v>18</v>
      </c>
    </row>
    <row r="28" spans="1:11" ht="21" customHeight="1">
      <c r="A28" s="29">
        <v>23</v>
      </c>
      <c r="B28" s="145">
        <v>3.8</v>
      </c>
      <c r="C28" s="145">
        <v>8.47</v>
      </c>
      <c r="D28" s="144">
        <v>6</v>
      </c>
      <c r="E28" s="39">
        <v>121.75</v>
      </c>
      <c r="F28" s="76">
        <v>10</v>
      </c>
      <c r="G28" s="74">
        <v>5</v>
      </c>
      <c r="H28" s="35">
        <v>2.0741</v>
      </c>
      <c r="I28" s="35">
        <v>3.1404</v>
      </c>
      <c r="J28" s="67">
        <v>514987</v>
      </c>
      <c r="K28" s="44">
        <v>8</v>
      </c>
    </row>
    <row r="29" spans="1:11" ht="21" customHeight="1">
      <c r="A29" s="29">
        <v>24</v>
      </c>
      <c r="B29" s="145">
        <v>2.4</v>
      </c>
      <c r="C29" s="145">
        <v>8.47</v>
      </c>
      <c r="D29" s="144" t="s">
        <v>18</v>
      </c>
      <c r="E29" s="39">
        <v>121.52</v>
      </c>
      <c r="F29" s="76">
        <v>10</v>
      </c>
      <c r="G29" s="74">
        <v>5</v>
      </c>
      <c r="H29" s="35">
        <v>2.2278</v>
      </c>
      <c r="I29" s="35">
        <v>3.1398</v>
      </c>
      <c r="J29" s="67">
        <v>417259</v>
      </c>
      <c r="K29" s="44">
        <v>3.2</v>
      </c>
    </row>
    <row r="30" spans="1:11" ht="21" customHeight="1">
      <c r="A30" s="29">
        <v>25</v>
      </c>
      <c r="B30" s="145">
        <v>2.4</v>
      </c>
      <c r="C30" s="145">
        <v>8.47</v>
      </c>
      <c r="D30" s="144">
        <v>1</v>
      </c>
      <c r="E30" s="39">
        <v>121.21</v>
      </c>
      <c r="F30" s="76">
        <v>10</v>
      </c>
      <c r="G30" s="74">
        <v>5</v>
      </c>
      <c r="H30" s="35">
        <v>2.2577</v>
      </c>
      <c r="I30" s="35">
        <v>3.1389</v>
      </c>
      <c r="J30" s="67">
        <v>348136</v>
      </c>
      <c r="K30" s="44" t="s">
        <v>18</v>
      </c>
    </row>
    <row r="31" spans="1:11" ht="21" customHeight="1">
      <c r="A31" s="29">
        <v>26</v>
      </c>
      <c r="B31" s="145">
        <v>2.4</v>
      </c>
      <c r="C31" s="145">
        <v>8.47</v>
      </c>
      <c r="D31" s="144" t="s">
        <v>18</v>
      </c>
      <c r="E31" s="39">
        <v>120.83</v>
      </c>
      <c r="F31" s="76">
        <v>10</v>
      </c>
      <c r="G31" s="74">
        <v>5</v>
      </c>
      <c r="H31" s="35">
        <v>2.2565</v>
      </c>
      <c r="I31" s="35">
        <v>3.3537</v>
      </c>
      <c r="J31" s="67">
        <v>318475</v>
      </c>
      <c r="K31" s="44">
        <v>0.4</v>
      </c>
    </row>
    <row r="32" spans="1:11" ht="21" customHeight="1">
      <c r="A32" s="29">
        <v>27</v>
      </c>
      <c r="B32" s="145">
        <v>2.4</v>
      </c>
      <c r="C32" s="145">
        <v>8.47</v>
      </c>
      <c r="D32" s="144" t="s">
        <v>18</v>
      </c>
      <c r="E32" s="39">
        <v>120.44</v>
      </c>
      <c r="F32" s="76">
        <v>10</v>
      </c>
      <c r="G32" s="74">
        <v>5</v>
      </c>
      <c r="H32" s="35">
        <v>2.2547</v>
      </c>
      <c r="I32" s="35">
        <v>3.5687</v>
      </c>
      <c r="J32" s="67">
        <v>316140</v>
      </c>
      <c r="K32" s="44">
        <v>6.4</v>
      </c>
    </row>
    <row r="33" spans="1:11" ht="21" customHeight="1">
      <c r="A33" s="29">
        <v>28</v>
      </c>
      <c r="B33" s="145">
        <v>15.86</v>
      </c>
      <c r="C33" s="145" t="s">
        <v>18</v>
      </c>
      <c r="D33" s="144">
        <v>0.4</v>
      </c>
      <c r="E33" s="41">
        <v>119.98</v>
      </c>
      <c r="F33" s="76">
        <v>10</v>
      </c>
      <c r="G33" s="74">
        <v>5</v>
      </c>
      <c r="H33" s="35">
        <v>2.2529</v>
      </c>
      <c r="I33" s="35">
        <v>3.5667</v>
      </c>
      <c r="J33" s="67">
        <v>227917</v>
      </c>
      <c r="K33" s="44">
        <v>0.7</v>
      </c>
    </row>
    <row r="34" spans="1:11" ht="21" customHeight="1">
      <c r="A34" s="29">
        <v>29</v>
      </c>
      <c r="B34" s="145">
        <v>13.58</v>
      </c>
      <c r="C34" s="145" t="s">
        <v>18</v>
      </c>
      <c r="D34" s="144" t="s">
        <v>18</v>
      </c>
      <c r="E34" s="39">
        <v>119.52</v>
      </c>
      <c r="F34" s="76">
        <v>10</v>
      </c>
      <c r="G34" s="74">
        <v>5</v>
      </c>
      <c r="H34" s="35">
        <v>2.2506</v>
      </c>
      <c r="I34" s="35">
        <v>3.5642</v>
      </c>
      <c r="J34" s="67">
        <v>237380</v>
      </c>
      <c r="K34" s="44" t="s">
        <v>18</v>
      </c>
    </row>
    <row r="35" spans="1:11" ht="21" customHeight="1">
      <c r="A35" s="29">
        <v>30</v>
      </c>
      <c r="B35" s="145">
        <v>13.58</v>
      </c>
      <c r="C35" s="145" t="s">
        <v>18</v>
      </c>
      <c r="D35" s="144">
        <v>8.5</v>
      </c>
      <c r="E35" s="41">
        <v>119.06</v>
      </c>
      <c r="F35" s="76">
        <v>10</v>
      </c>
      <c r="G35" s="74">
        <v>5</v>
      </c>
      <c r="H35" s="35">
        <v>2.2484</v>
      </c>
      <c r="I35" s="35">
        <v>3.562</v>
      </c>
      <c r="J35" s="67">
        <v>237062</v>
      </c>
      <c r="K35" s="44">
        <v>5.4</v>
      </c>
    </row>
    <row r="36" spans="1:11" s="116" customFormat="1" ht="21.75" customHeight="1">
      <c r="A36" s="93" t="s">
        <v>1</v>
      </c>
      <c r="B36" s="81">
        <f>SUM(B27:B35,B6:B26)</f>
        <v>388.2900000000001</v>
      </c>
      <c r="C36" s="118">
        <f aca="true" t="shared" si="0" ref="C36:K36">SUM(C6:C35)</f>
        <v>117.77</v>
      </c>
      <c r="D36" s="96">
        <f t="shared" si="0"/>
        <v>103.4</v>
      </c>
      <c r="E36" s="115">
        <f t="shared" si="0"/>
        <v>3565.9</v>
      </c>
      <c r="F36" s="164">
        <f>SUM(F6:F35)</f>
        <v>300</v>
      </c>
      <c r="G36" s="165"/>
      <c r="H36" s="98">
        <f t="shared" si="0"/>
        <v>32.633399999999995</v>
      </c>
      <c r="I36" s="98">
        <f t="shared" si="0"/>
        <v>78.41530000000002</v>
      </c>
      <c r="J36" s="99">
        <f t="shared" si="0"/>
        <v>25431283</v>
      </c>
      <c r="K36" s="96">
        <f t="shared" si="0"/>
        <v>77.70000000000003</v>
      </c>
    </row>
    <row r="37" spans="1:11" s="116" customFormat="1" ht="21.75" customHeight="1">
      <c r="A37" s="100" t="s">
        <v>2</v>
      </c>
      <c r="B37" s="101">
        <f aca="true" t="shared" si="1" ref="B37:J37">AVERAGE(B6:B35)</f>
        <v>12.943</v>
      </c>
      <c r="C37" s="117">
        <f t="shared" si="1"/>
        <v>8.412142857142857</v>
      </c>
      <c r="D37" s="102">
        <f t="shared" si="1"/>
        <v>6.4625</v>
      </c>
      <c r="E37" s="101">
        <f t="shared" si="1"/>
        <v>118.86333333333333</v>
      </c>
      <c r="F37" s="166">
        <f>AVERAGE(F6:F35)</f>
        <v>10</v>
      </c>
      <c r="G37" s="167"/>
      <c r="H37" s="104">
        <f t="shared" si="1"/>
        <v>2.0395874999999997</v>
      </c>
      <c r="I37" s="104">
        <f t="shared" si="1"/>
        <v>2.613843333333334</v>
      </c>
      <c r="J37" s="105">
        <f t="shared" si="1"/>
        <v>847709.4333333333</v>
      </c>
      <c r="K37" s="102">
        <f>AVERAGE(K6:K35)</f>
        <v>4.856250000000002</v>
      </c>
    </row>
    <row r="38" spans="4:11" ht="21">
      <c r="D38" s="15"/>
      <c r="E38" s="14"/>
      <c r="H38" s="14"/>
      <c r="I38" s="14"/>
      <c r="J38" s="21"/>
      <c r="K38" s="21"/>
    </row>
    <row r="39" spans="4:11" ht="21">
      <c r="D39" s="16"/>
      <c r="E39" s="10"/>
      <c r="F39" s="10"/>
      <c r="G39" s="10"/>
      <c r="H39" s="10"/>
      <c r="I39" s="10"/>
      <c r="J39" s="22"/>
      <c r="K39" s="22"/>
    </row>
    <row r="40" ht="21">
      <c r="D40" s="17"/>
    </row>
    <row r="41" ht="21">
      <c r="D41" s="17"/>
    </row>
    <row r="42" ht="21">
      <c r="D42" s="17"/>
    </row>
    <row r="43" ht="21">
      <c r="D43" s="17"/>
    </row>
    <row r="44" ht="21">
      <c r="D44" s="17"/>
    </row>
    <row r="45" ht="21">
      <c r="D45" s="17"/>
    </row>
    <row r="46" ht="21">
      <c r="D46" s="17"/>
    </row>
    <row r="47" ht="21">
      <c r="D47" s="17"/>
    </row>
    <row r="48" ht="21">
      <c r="D48" s="17"/>
    </row>
    <row r="49" ht="21">
      <c r="D49" s="17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M4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28125" style="8" customWidth="1"/>
    <col min="4" max="4" width="5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5.421875" style="8" bestFit="1" customWidth="1"/>
    <col min="12" max="16384" width="9.140625" style="8" customWidth="1"/>
  </cols>
  <sheetData>
    <row r="1" spans="1:11" ht="26.25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69" t="s">
        <v>29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92" customFormat="1" ht="21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s="92" customFormat="1" ht="21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94"/>
    </row>
    <row r="5" spans="1:11" s="92" customFormat="1" ht="21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3" ht="21" customHeight="1">
      <c r="A6" s="32">
        <v>1</v>
      </c>
      <c r="B6" s="147">
        <v>15.86</v>
      </c>
      <c r="C6" s="147" t="s">
        <v>18</v>
      </c>
      <c r="D6" s="150">
        <v>7.2</v>
      </c>
      <c r="E6" s="34">
        <v>118.6</v>
      </c>
      <c r="F6" s="75">
        <v>10</v>
      </c>
      <c r="G6" s="134">
        <v>5</v>
      </c>
      <c r="H6" s="35">
        <v>2.2464</v>
      </c>
      <c r="I6" s="35">
        <v>3.5595</v>
      </c>
      <c r="J6" s="40">
        <v>223234</v>
      </c>
      <c r="K6" s="44">
        <v>9.9</v>
      </c>
      <c r="M6" s="63"/>
    </row>
    <row r="7" spans="1:11" ht="21" customHeight="1">
      <c r="A7" s="29">
        <v>2</v>
      </c>
      <c r="B7" s="145">
        <v>24.55</v>
      </c>
      <c r="C7" s="145" t="s">
        <v>18</v>
      </c>
      <c r="D7" s="144">
        <v>21.9</v>
      </c>
      <c r="E7" s="39">
        <v>118.99</v>
      </c>
      <c r="F7" s="76">
        <v>10</v>
      </c>
      <c r="G7" s="133">
        <v>5</v>
      </c>
      <c r="H7" s="36">
        <v>2.2441</v>
      </c>
      <c r="I7" s="36">
        <v>3.5573</v>
      </c>
      <c r="J7" s="40">
        <v>1067739</v>
      </c>
      <c r="K7" s="44">
        <v>9.5</v>
      </c>
    </row>
    <row r="8" spans="1:11" ht="21" customHeight="1">
      <c r="A8" s="29">
        <v>3</v>
      </c>
      <c r="B8" s="145">
        <v>28.11</v>
      </c>
      <c r="C8" s="145" t="s">
        <v>18</v>
      </c>
      <c r="D8" s="144" t="s">
        <v>18</v>
      </c>
      <c r="E8" s="39">
        <v>118.68</v>
      </c>
      <c r="F8" s="76">
        <v>10</v>
      </c>
      <c r="G8" s="133">
        <v>5</v>
      </c>
      <c r="H8" s="36">
        <v>2.2459</v>
      </c>
      <c r="I8" s="36">
        <v>3.5593</v>
      </c>
      <c r="J8" s="40">
        <v>373070</v>
      </c>
      <c r="K8" s="44">
        <v>0.4</v>
      </c>
    </row>
    <row r="9" spans="1:11" ht="21" customHeight="1">
      <c r="A9" s="29">
        <v>4</v>
      </c>
      <c r="B9" s="145">
        <v>28.11</v>
      </c>
      <c r="C9" s="145" t="s">
        <v>18</v>
      </c>
      <c r="D9" s="144">
        <v>4.5</v>
      </c>
      <c r="E9" s="39">
        <v>118.22</v>
      </c>
      <c r="F9" s="76">
        <v>10</v>
      </c>
      <c r="G9" s="133">
        <v>5</v>
      </c>
      <c r="H9" s="36">
        <v>2.2446</v>
      </c>
      <c r="I9" s="36">
        <v>3.5575</v>
      </c>
      <c r="J9" s="40">
        <v>236492</v>
      </c>
      <c r="K9" s="44">
        <v>1.9</v>
      </c>
    </row>
    <row r="10" spans="1:11" ht="21" customHeight="1">
      <c r="A10" s="29">
        <v>5</v>
      </c>
      <c r="B10" s="145">
        <v>2.4</v>
      </c>
      <c r="C10" s="145">
        <v>8.47</v>
      </c>
      <c r="D10" s="144">
        <v>28</v>
      </c>
      <c r="E10" s="39">
        <v>117.76</v>
      </c>
      <c r="F10" s="76">
        <v>10</v>
      </c>
      <c r="G10" s="133">
        <v>5</v>
      </c>
      <c r="H10" s="36">
        <v>2.2423</v>
      </c>
      <c r="I10" s="36">
        <v>3.5553</v>
      </c>
      <c r="J10" s="40">
        <v>230833</v>
      </c>
      <c r="K10" s="44">
        <v>41</v>
      </c>
    </row>
    <row r="11" spans="1:11" ht="21" customHeight="1">
      <c r="A11" s="29">
        <v>6</v>
      </c>
      <c r="B11" s="145">
        <v>21.95</v>
      </c>
      <c r="C11" s="145">
        <v>8.47</v>
      </c>
      <c r="D11" s="144">
        <v>19.7</v>
      </c>
      <c r="E11" s="39">
        <v>117.53</v>
      </c>
      <c r="F11" s="76">
        <v>10</v>
      </c>
      <c r="G11" s="133">
        <v>5</v>
      </c>
      <c r="H11" s="36">
        <v>2.24</v>
      </c>
      <c r="I11" s="36">
        <v>3.5531</v>
      </c>
      <c r="J11" s="40">
        <v>447607</v>
      </c>
      <c r="K11" s="44">
        <v>22.1</v>
      </c>
    </row>
    <row r="12" spans="1:11" ht="21" customHeight="1">
      <c r="A12" s="29">
        <v>7</v>
      </c>
      <c r="B12" s="145">
        <v>48.4</v>
      </c>
      <c r="C12" s="145">
        <v>9.77</v>
      </c>
      <c r="D12" s="144" t="s">
        <v>18</v>
      </c>
      <c r="E12" s="39">
        <v>118.99</v>
      </c>
      <c r="F12" s="76">
        <v>10</v>
      </c>
      <c r="G12" s="133">
        <v>5</v>
      </c>
      <c r="H12" s="36">
        <v>2.2389</v>
      </c>
      <c r="I12" s="36">
        <v>3.1912</v>
      </c>
      <c r="J12" s="40">
        <v>2108156</v>
      </c>
      <c r="K12" s="44" t="s">
        <v>18</v>
      </c>
    </row>
    <row r="13" spans="1:11" ht="21" customHeight="1">
      <c r="A13" s="29">
        <v>8</v>
      </c>
      <c r="B13" s="145">
        <v>51.75</v>
      </c>
      <c r="C13" s="145">
        <v>9.77</v>
      </c>
      <c r="D13" s="144" t="s">
        <v>18</v>
      </c>
      <c r="E13" s="39">
        <v>121.21</v>
      </c>
      <c r="F13" s="76">
        <v>10</v>
      </c>
      <c r="G13" s="133">
        <v>5</v>
      </c>
      <c r="H13" s="36">
        <v>2.2459</v>
      </c>
      <c r="I13" s="36">
        <v>3.2898</v>
      </c>
      <c r="J13" s="40">
        <v>2889952</v>
      </c>
      <c r="K13" s="44" t="s">
        <v>18</v>
      </c>
    </row>
    <row r="14" spans="1:11" ht="21" customHeight="1">
      <c r="A14" s="29">
        <v>9</v>
      </c>
      <c r="B14" s="145">
        <v>21.95</v>
      </c>
      <c r="C14" s="145">
        <v>9.14</v>
      </c>
      <c r="D14" s="144">
        <v>15.4</v>
      </c>
      <c r="E14" s="39">
        <v>212.9</v>
      </c>
      <c r="F14" s="76">
        <v>10</v>
      </c>
      <c r="G14" s="133">
        <v>5</v>
      </c>
      <c r="H14" s="36">
        <v>2.2565</v>
      </c>
      <c r="I14" s="36">
        <v>3.5706</v>
      </c>
      <c r="J14" s="40">
        <v>1395167</v>
      </c>
      <c r="K14" s="44">
        <v>0.8</v>
      </c>
    </row>
    <row r="15" spans="1:11" ht="21" customHeight="1">
      <c r="A15" s="29">
        <v>10</v>
      </c>
      <c r="B15" s="145">
        <v>18.28</v>
      </c>
      <c r="C15" s="145">
        <v>9.14</v>
      </c>
      <c r="D15" s="144" t="s">
        <v>18</v>
      </c>
      <c r="E15" s="39">
        <v>122.06</v>
      </c>
      <c r="F15" s="76">
        <v>10</v>
      </c>
      <c r="G15" s="133">
        <v>5</v>
      </c>
      <c r="H15" s="36">
        <v>2.2598</v>
      </c>
      <c r="I15" s="36">
        <v>2.9925</v>
      </c>
      <c r="J15" s="40">
        <v>821436</v>
      </c>
      <c r="K15" s="44" t="s">
        <v>18</v>
      </c>
    </row>
    <row r="16" spans="1:11" ht="21" customHeight="1">
      <c r="A16" s="29">
        <v>11</v>
      </c>
      <c r="B16" s="145">
        <v>14.69</v>
      </c>
      <c r="C16" s="145" t="s">
        <v>18</v>
      </c>
      <c r="D16" s="144" t="s">
        <v>18</v>
      </c>
      <c r="E16" s="39">
        <v>121.98</v>
      </c>
      <c r="F16" s="76">
        <v>10</v>
      </c>
      <c r="G16" s="133">
        <v>5</v>
      </c>
      <c r="H16" s="36">
        <v>2.2604</v>
      </c>
      <c r="I16" s="36">
        <v>3.2866</v>
      </c>
      <c r="J16" s="40">
        <v>614781</v>
      </c>
      <c r="K16" s="44" t="s">
        <v>18</v>
      </c>
    </row>
    <row r="17" spans="1:11" ht="21" customHeight="1">
      <c r="A17" s="29">
        <v>12</v>
      </c>
      <c r="B17" s="145">
        <v>21.95</v>
      </c>
      <c r="C17" s="145" t="s">
        <v>18</v>
      </c>
      <c r="D17" s="144" t="s">
        <v>18</v>
      </c>
      <c r="E17" s="39">
        <v>121.67</v>
      </c>
      <c r="F17" s="76">
        <v>10</v>
      </c>
      <c r="G17" s="133">
        <v>5</v>
      </c>
      <c r="H17" s="36">
        <v>2.26</v>
      </c>
      <c r="I17" s="36">
        <v>3.3158</v>
      </c>
      <c r="J17" s="40">
        <v>387088</v>
      </c>
      <c r="K17" s="44" t="s">
        <v>18</v>
      </c>
    </row>
    <row r="18" spans="1:11" ht="21" customHeight="1">
      <c r="A18" s="29">
        <v>13</v>
      </c>
      <c r="B18" s="145">
        <v>19.48</v>
      </c>
      <c r="C18" s="145" t="s">
        <v>18</v>
      </c>
      <c r="D18" s="144">
        <v>6.7</v>
      </c>
      <c r="E18" s="39">
        <v>121.36</v>
      </c>
      <c r="F18" s="76">
        <v>10</v>
      </c>
      <c r="G18" s="133">
        <v>5</v>
      </c>
      <c r="H18" s="36">
        <v>2.2587</v>
      </c>
      <c r="I18" s="36">
        <v>3.3141</v>
      </c>
      <c r="J18" s="40">
        <v>385371</v>
      </c>
      <c r="K18" s="44">
        <v>15.4</v>
      </c>
    </row>
    <row r="19" spans="1:11" ht="21" customHeight="1">
      <c r="A19" s="29">
        <v>14</v>
      </c>
      <c r="B19" s="145">
        <v>11.46</v>
      </c>
      <c r="C19" s="145" t="s">
        <v>18</v>
      </c>
      <c r="D19" s="144">
        <v>8.6</v>
      </c>
      <c r="E19" s="39">
        <v>121.21</v>
      </c>
      <c r="F19" s="76">
        <v>10</v>
      </c>
      <c r="G19" s="133">
        <v>5</v>
      </c>
      <c r="H19" s="36">
        <v>2.0571</v>
      </c>
      <c r="I19" s="36">
        <v>3.483</v>
      </c>
      <c r="J19" s="40">
        <v>509659</v>
      </c>
      <c r="K19" s="44">
        <v>15</v>
      </c>
    </row>
    <row r="20" spans="1:11" ht="21" customHeight="1">
      <c r="A20" s="29">
        <v>15</v>
      </c>
      <c r="B20" s="145">
        <v>20.65</v>
      </c>
      <c r="C20" s="145" t="s">
        <v>18</v>
      </c>
      <c r="D20" s="144">
        <v>1.6</v>
      </c>
      <c r="E20" s="39">
        <v>121.13</v>
      </c>
      <c r="F20" s="76">
        <v>10</v>
      </c>
      <c r="G20" s="133">
        <v>5</v>
      </c>
      <c r="H20" s="36">
        <v>2.0565</v>
      </c>
      <c r="I20" s="36">
        <v>3.5376</v>
      </c>
      <c r="J20" s="40">
        <v>584831</v>
      </c>
      <c r="K20" s="44">
        <v>11</v>
      </c>
    </row>
    <row r="21" spans="1:11" ht="21" customHeight="1">
      <c r="A21" s="29">
        <v>16</v>
      </c>
      <c r="B21" s="145">
        <v>18.28</v>
      </c>
      <c r="C21" s="145" t="s">
        <v>18</v>
      </c>
      <c r="D21" s="144" t="s">
        <v>18</v>
      </c>
      <c r="E21" s="39">
        <v>120.98</v>
      </c>
      <c r="F21" s="76">
        <v>10</v>
      </c>
      <c r="G21" s="133">
        <v>5</v>
      </c>
      <c r="H21" s="36">
        <v>2.0564</v>
      </c>
      <c r="I21" s="36">
        <v>3.4426</v>
      </c>
      <c r="J21" s="40">
        <v>506611</v>
      </c>
      <c r="K21" s="44" t="s">
        <v>18</v>
      </c>
    </row>
    <row r="22" spans="1:11" ht="21" customHeight="1">
      <c r="A22" s="29">
        <v>17</v>
      </c>
      <c r="B22" s="145">
        <v>18.28</v>
      </c>
      <c r="C22" s="145" t="s">
        <v>18</v>
      </c>
      <c r="D22" s="144" t="s">
        <v>18</v>
      </c>
      <c r="E22" s="39">
        <v>120.67</v>
      </c>
      <c r="F22" s="76">
        <v>10</v>
      </c>
      <c r="G22" s="133">
        <v>5</v>
      </c>
      <c r="H22" s="36">
        <v>2.0558</v>
      </c>
      <c r="I22" s="36">
        <v>3.536</v>
      </c>
      <c r="J22" s="40">
        <v>388348</v>
      </c>
      <c r="K22" s="44">
        <v>0.4</v>
      </c>
    </row>
    <row r="23" spans="1:11" ht="21" customHeight="1">
      <c r="A23" s="29">
        <v>18</v>
      </c>
      <c r="B23" s="145">
        <v>9.56</v>
      </c>
      <c r="C23" s="145" t="s">
        <v>18</v>
      </c>
      <c r="D23" s="144">
        <v>5.2</v>
      </c>
      <c r="E23" s="39">
        <v>120.29</v>
      </c>
      <c r="F23" s="76">
        <v>10</v>
      </c>
      <c r="G23" s="133">
        <v>5</v>
      </c>
      <c r="H23" s="36">
        <v>2.0544</v>
      </c>
      <c r="I23" s="36">
        <v>3.7045</v>
      </c>
      <c r="J23" s="40">
        <v>325376</v>
      </c>
      <c r="K23" s="44">
        <v>37.8</v>
      </c>
    </row>
    <row r="24" spans="1:11" ht="21" customHeight="1">
      <c r="A24" s="29">
        <v>19</v>
      </c>
      <c r="B24" s="145">
        <v>8.65</v>
      </c>
      <c r="C24" s="145">
        <v>7.73</v>
      </c>
      <c r="D24" s="144">
        <v>19.5</v>
      </c>
      <c r="E24" s="39">
        <v>120.9</v>
      </c>
      <c r="F24" s="76">
        <v>10</v>
      </c>
      <c r="G24" s="133">
        <v>5</v>
      </c>
      <c r="H24" s="36">
        <v>2.0531</v>
      </c>
      <c r="I24" s="36">
        <v>3.7474</v>
      </c>
      <c r="J24" s="40">
        <v>1293968</v>
      </c>
      <c r="K24" s="30">
        <v>4.9</v>
      </c>
    </row>
    <row r="25" spans="1:11" ht="21" customHeight="1">
      <c r="A25" s="29">
        <v>20</v>
      </c>
      <c r="B25" s="145">
        <v>9.56</v>
      </c>
      <c r="C25" s="145">
        <v>7.73</v>
      </c>
      <c r="D25" s="144">
        <v>10</v>
      </c>
      <c r="E25" s="39">
        <v>121.029</v>
      </c>
      <c r="F25" s="76">
        <v>10</v>
      </c>
      <c r="G25" s="133">
        <v>5</v>
      </c>
      <c r="H25" s="36">
        <v>2.0554</v>
      </c>
      <c r="I25" s="36">
        <v>4.0127</v>
      </c>
      <c r="J25" s="40">
        <v>1097778</v>
      </c>
      <c r="K25" s="44">
        <v>24.9</v>
      </c>
    </row>
    <row r="26" spans="1:11" ht="21" customHeight="1">
      <c r="A26" s="29">
        <v>21</v>
      </c>
      <c r="B26" s="145">
        <v>7.75</v>
      </c>
      <c r="C26" s="145">
        <v>7.73</v>
      </c>
      <c r="D26" s="144">
        <v>2</v>
      </c>
      <c r="E26" s="39">
        <v>121.82</v>
      </c>
      <c r="F26" s="76">
        <v>10</v>
      </c>
      <c r="G26" s="133">
        <v>5</v>
      </c>
      <c r="H26" s="36">
        <v>2.0569</v>
      </c>
      <c r="I26" s="36">
        <v>3.9909</v>
      </c>
      <c r="J26" s="40">
        <v>1231032</v>
      </c>
      <c r="K26" s="30">
        <v>5</v>
      </c>
    </row>
    <row r="27" spans="1:11" ht="21" customHeight="1">
      <c r="A27" s="29">
        <v>22</v>
      </c>
      <c r="B27" s="145">
        <v>12.5</v>
      </c>
      <c r="C27" s="145">
        <v>8.46</v>
      </c>
      <c r="D27" s="144">
        <v>0.9</v>
      </c>
      <c r="E27" s="39">
        <v>122.29</v>
      </c>
      <c r="F27" s="76">
        <v>10</v>
      </c>
      <c r="G27" s="133">
        <v>5</v>
      </c>
      <c r="H27" s="36">
        <v>2.0591</v>
      </c>
      <c r="I27" s="36">
        <v>3.5569</v>
      </c>
      <c r="J27" s="40">
        <v>1137726</v>
      </c>
      <c r="K27" s="44" t="s">
        <v>18</v>
      </c>
    </row>
    <row r="28" spans="1:11" ht="21" customHeight="1">
      <c r="A28" s="29">
        <v>23</v>
      </c>
      <c r="B28" s="145">
        <v>8.65</v>
      </c>
      <c r="C28" s="145">
        <v>8.46</v>
      </c>
      <c r="D28" s="144" t="s">
        <v>18</v>
      </c>
      <c r="E28" s="39">
        <v>122.44</v>
      </c>
      <c r="F28" s="76">
        <v>10</v>
      </c>
      <c r="G28" s="133">
        <v>5</v>
      </c>
      <c r="H28" s="36">
        <v>2.0607</v>
      </c>
      <c r="I28" s="36">
        <v>3.8522</v>
      </c>
      <c r="J28" s="40">
        <v>871576</v>
      </c>
      <c r="K28" s="30">
        <v>0.4</v>
      </c>
    </row>
    <row r="29" spans="1:11" ht="21" customHeight="1">
      <c r="A29" s="29">
        <v>24</v>
      </c>
      <c r="B29" s="145">
        <v>8.65</v>
      </c>
      <c r="C29" s="145">
        <v>8.46</v>
      </c>
      <c r="D29" s="144" t="s">
        <v>18</v>
      </c>
      <c r="E29" s="39">
        <v>122.44</v>
      </c>
      <c r="F29" s="76">
        <v>10</v>
      </c>
      <c r="G29" s="133">
        <v>5</v>
      </c>
      <c r="H29" s="36">
        <v>2.0613</v>
      </c>
      <c r="I29" s="36">
        <v>3.9193</v>
      </c>
      <c r="J29" s="40">
        <v>733854</v>
      </c>
      <c r="K29" s="44" t="s">
        <v>18</v>
      </c>
    </row>
    <row r="30" spans="1:11" ht="21" customHeight="1">
      <c r="A30" s="29">
        <v>25</v>
      </c>
      <c r="B30" s="145">
        <v>8.65</v>
      </c>
      <c r="C30" s="145">
        <v>8.46</v>
      </c>
      <c r="D30" s="144" t="s">
        <v>18</v>
      </c>
      <c r="E30" s="39">
        <v>122.36</v>
      </c>
      <c r="F30" s="76">
        <v>10</v>
      </c>
      <c r="G30" s="133">
        <v>5</v>
      </c>
      <c r="H30" s="36">
        <v>2.0613</v>
      </c>
      <c r="I30" s="36">
        <v>3.7504</v>
      </c>
      <c r="J30" s="40">
        <v>642164</v>
      </c>
      <c r="K30" s="30" t="s">
        <v>18</v>
      </c>
    </row>
    <row r="31" spans="1:11" ht="21" customHeight="1">
      <c r="A31" s="29">
        <v>26</v>
      </c>
      <c r="B31" s="145">
        <v>4.53</v>
      </c>
      <c r="C31" s="145">
        <v>8.48</v>
      </c>
      <c r="D31" s="144" t="s">
        <v>18</v>
      </c>
      <c r="E31" s="39">
        <v>122.06</v>
      </c>
      <c r="F31" s="76">
        <v>10</v>
      </c>
      <c r="G31" s="133">
        <v>5</v>
      </c>
      <c r="H31" s="36">
        <v>2.0609</v>
      </c>
      <c r="I31" s="36">
        <v>3.7619</v>
      </c>
      <c r="J31" s="40">
        <v>414626</v>
      </c>
      <c r="K31" s="44">
        <v>0.3</v>
      </c>
    </row>
    <row r="32" spans="1:11" ht="21" customHeight="1">
      <c r="A32" s="29">
        <v>27</v>
      </c>
      <c r="B32" s="145">
        <v>5.27</v>
      </c>
      <c r="C32" s="145">
        <v>9.78</v>
      </c>
      <c r="D32" s="144" t="s">
        <v>18</v>
      </c>
      <c r="E32" s="39">
        <v>121.75</v>
      </c>
      <c r="F32" s="76">
        <v>10</v>
      </c>
      <c r="G32" s="133">
        <v>5</v>
      </c>
      <c r="H32" s="42">
        <v>2.0597</v>
      </c>
      <c r="I32" s="36">
        <v>3.76</v>
      </c>
      <c r="J32" s="40">
        <v>385106</v>
      </c>
      <c r="K32" s="30" t="s">
        <v>18</v>
      </c>
    </row>
    <row r="33" spans="1:11" ht="21" customHeight="1">
      <c r="A33" s="29">
        <v>28</v>
      </c>
      <c r="B33" s="145">
        <v>3.1</v>
      </c>
      <c r="C33" s="145">
        <v>9.14</v>
      </c>
      <c r="D33" s="144" t="s">
        <v>18</v>
      </c>
      <c r="E33" s="41">
        <v>121.44</v>
      </c>
      <c r="F33" s="76">
        <v>10</v>
      </c>
      <c r="G33" s="133">
        <v>5</v>
      </c>
      <c r="H33" s="36">
        <v>2.0587</v>
      </c>
      <c r="I33" s="42">
        <v>3.9148</v>
      </c>
      <c r="J33" s="40">
        <v>405244</v>
      </c>
      <c r="K33" s="44" t="s">
        <v>18</v>
      </c>
    </row>
    <row r="34" spans="1:11" ht="21" customHeight="1">
      <c r="A34" s="29">
        <v>29</v>
      </c>
      <c r="B34" s="145">
        <v>10.45</v>
      </c>
      <c r="C34" s="145">
        <v>10.93</v>
      </c>
      <c r="D34" s="144" t="s">
        <v>18</v>
      </c>
      <c r="E34" s="39">
        <v>120.52</v>
      </c>
      <c r="F34" s="76">
        <v>10</v>
      </c>
      <c r="G34" s="77">
        <v>24</v>
      </c>
      <c r="H34" s="42">
        <v>2.0575</v>
      </c>
      <c r="I34" s="36">
        <v>3.9917</v>
      </c>
      <c r="J34" s="40">
        <v>377661</v>
      </c>
      <c r="K34" s="44">
        <v>0.3</v>
      </c>
    </row>
    <row r="35" spans="1:11" ht="21" customHeight="1">
      <c r="A35" s="29">
        <v>30</v>
      </c>
      <c r="B35" s="145">
        <v>10.45</v>
      </c>
      <c r="C35" s="145">
        <v>10.93</v>
      </c>
      <c r="D35" s="144" t="s">
        <v>18</v>
      </c>
      <c r="E35" s="39">
        <v>119.52</v>
      </c>
      <c r="F35" s="76">
        <v>10</v>
      </c>
      <c r="G35" s="77">
        <v>24</v>
      </c>
      <c r="H35" s="42">
        <v>2.0538</v>
      </c>
      <c r="I35" s="36">
        <v>3.9863</v>
      </c>
      <c r="J35" s="40">
        <v>409333</v>
      </c>
      <c r="K35" s="125" t="s">
        <v>18</v>
      </c>
    </row>
    <row r="36" spans="1:11" ht="21" customHeight="1">
      <c r="A36" s="119">
        <v>31</v>
      </c>
      <c r="B36" s="160">
        <v>10.45</v>
      </c>
      <c r="C36" s="160">
        <v>10.93</v>
      </c>
      <c r="D36" s="161" t="s">
        <v>18</v>
      </c>
      <c r="E36" s="120">
        <v>118.45</v>
      </c>
      <c r="F36" s="121">
        <v>10</v>
      </c>
      <c r="G36" s="135">
        <v>24</v>
      </c>
      <c r="H36" s="123">
        <v>2.05</v>
      </c>
      <c r="I36" s="122">
        <v>3.9808</v>
      </c>
      <c r="J36" s="124">
        <v>335989</v>
      </c>
      <c r="K36" s="125">
        <v>0.5</v>
      </c>
    </row>
    <row r="37" spans="1:11" s="116" customFormat="1" ht="20.25" customHeight="1">
      <c r="A37" s="93" t="s">
        <v>1</v>
      </c>
      <c r="B37" s="81">
        <f>SUM(B6:B36)</f>
        <v>504.36999999999983</v>
      </c>
      <c r="C37" s="81">
        <f>SUM(C6:C36)</f>
        <v>171.98000000000008</v>
      </c>
      <c r="D37" s="96">
        <f>SUM(D6:D36)</f>
        <v>151.20000000000002</v>
      </c>
      <c r="E37" s="115">
        <f>SUM(E6:E36)</f>
        <v>3831.2490000000003</v>
      </c>
      <c r="F37" s="164">
        <f>SUM(F6:F36)</f>
        <v>310</v>
      </c>
      <c r="G37" s="165"/>
      <c r="H37" s="98">
        <f>SUM(H6:H36)</f>
        <v>66.2721</v>
      </c>
      <c r="I37" s="98">
        <f>SUM(I6:I36)</f>
        <v>112.23159999999997</v>
      </c>
      <c r="J37" s="99">
        <f>SUM(J6:J36)</f>
        <v>22831808</v>
      </c>
      <c r="K37" s="96">
        <f>SUM(K6:K36)</f>
        <v>201.50000000000003</v>
      </c>
    </row>
    <row r="38" spans="1:11" s="116" customFormat="1" ht="22.5" customHeight="1">
      <c r="A38" s="100" t="s">
        <v>2</v>
      </c>
      <c r="B38" s="101">
        <f aca="true" t="shared" si="0" ref="B38:I38">AVERAGE(B6:B36)</f>
        <v>16.269999999999996</v>
      </c>
      <c r="C38" s="101">
        <f t="shared" si="0"/>
        <v>9.051578947368425</v>
      </c>
      <c r="D38" s="102">
        <f t="shared" si="0"/>
        <v>10.8</v>
      </c>
      <c r="E38" s="101">
        <f t="shared" si="0"/>
        <v>123.58867741935485</v>
      </c>
      <c r="F38" s="166">
        <f>AVERAGE(F6:F36)</f>
        <v>10</v>
      </c>
      <c r="G38" s="167"/>
      <c r="H38" s="104">
        <f>AVERAGE(H6:H36)</f>
        <v>2.1378096774193547</v>
      </c>
      <c r="I38" s="104">
        <f t="shared" si="0"/>
        <v>3.620374193548386</v>
      </c>
      <c r="J38" s="105">
        <f>AVERAGE(J6:J36)</f>
        <v>736509.9354838709</v>
      </c>
      <c r="K38" s="102">
        <f>AVERAGE(K6:K36)</f>
        <v>10.605263157894738</v>
      </c>
    </row>
    <row r="39" spans="1:11" ht="23.25">
      <c r="A39" s="38"/>
      <c r="B39" s="38"/>
      <c r="C39" s="38"/>
      <c r="D39" s="56"/>
      <c r="E39" s="56"/>
      <c r="F39" s="10"/>
      <c r="G39" s="10"/>
      <c r="H39" s="56"/>
      <c r="I39" s="56"/>
      <c r="J39" s="56"/>
      <c r="K39" s="56"/>
    </row>
    <row r="40" spans="1:11" ht="23.25">
      <c r="A40" s="38"/>
      <c r="B40" s="38"/>
      <c r="C40" s="38"/>
      <c r="D40" s="38"/>
      <c r="E40" s="38"/>
      <c r="H40" s="38"/>
      <c r="I40" s="38"/>
      <c r="J40" s="38"/>
      <c r="K40" s="38"/>
    </row>
    <row r="41" spans="1:11" ht="23.25">
      <c r="A41" s="38"/>
      <c r="B41" s="38"/>
      <c r="C41" s="38"/>
      <c r="D41" s="38"/>
      <c r="E41" s="38"/>
      <c r="H41" s="38"/>
      <c r="I41" s="38"/>
      <c r="J41" s="38"/>
      <c r="K41" s="38"/>
    </row>
    <row r="42" spans="1:11" ht="23.25">
      <c r="A42" s="38"/>
      <c r="B42" s="38"/>
      <c r="C42" s="38"/>
      <c r="D42" s="38"/>
      <c r="E42" s="38"/>
      <c r="H42" s="38"/>
      <c r="I42" s="38"/>
      <c r="J42" s="38"/>
      <c r="K42" s="38"/>
    </row>
    <row r="43" spans="1:11" ht="23.25">
      <c r="A43" s="38"/>
      <c r="B43" s="38"/>
      <c r="C43" s="38"/>
      <c r="D43" s="38"/>
      <c r="E43" s="38"/>
      <c r="H43" s="38"/>
      <c r="I43" s="38"/>
      <c r="J43" s="38"/>
      <c r="K43" s="38"/>
    </row>
    <row r="44" spans="1:11" ht="23.25">
      <c r="A44" s="38"/>
      <c r="B44" s="38"/>
      <c r="C44" s="38"/>
      <c r="D44" s="38"/>
      <c r="E44" s="38"/>
      <c r="H44" s="38"/>
      <c r="I44" s="38"/>
      <c r="J44" s="38"/>
      <c r="K44" s="38"/>
    </row>
    <row r="45" spans="1:11" ht="23.25">
      <c r="A45" s="38"/>
      <c r="B45" s="38"/>
      <c r="C45" s="38"/>
      <c r="D45" s="38"/>
      <c r="E45" s="38"/>
      <c r="H45" s="38"/>
      <c r="I45" s="38"/>
      <c r="J45" s="38"/>
      <c r="K45" s="38"/>
    </row>
    <row r="46" spans="1:11" ht="23.25">
      <c r="A46" s="38"/>
      <c r="B46" s="38"/>
      <c r="C46" s="38"/>
      <c r="D46" s="38"/>
      <c r="E46" s="38"/>
      <c r="H46" s="38"/>
      <c r="I46" s="38"/>
      <c r="J46" s="38"/>
      <c r="K46" s="38"/>
    </row>
    <row r="47" spans="1:11" ht="23.25">
      <c r="A47" s="38"/>
      <c r="B47" s="38"/>
      <c r="C47" s="38"/>
      <c r="D47" s="38"/>
      <c r="E47" s="38"/>
      <c r="H47" s="38"/>
      <c r="I47" s="38"/>
      <c r="J47" s="38"/>
      <c r="K47" s="38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L39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5.28125" style="8" bestFit="1" customWidth="1"/>
    <col min="2" max="2" width="14.7109375" style="8" customWidth="1"/>
    <col min="3" max="3" width="15.28125" style="8" customWidth="1"/>
    <col min="4" max="4" width="5.421875" style="8" bestFit="1" customWidth="1"/>
    <col min="5" max="6" width="10.7109375" style="8" customWidth="1"/>
    <col min="7" max="7" width="2.8515625" style="8" customWidth="1"/>
    <col min="8" max="10" width="10.7109375" style="8" customWidth="1"/>
    <col min="11" max="11" width="5.421875" style="8" bestFit="1" customWidth="1"/>
    <col min="12" max="16384" width="9.140625" style="8" customWidth="1"/>
  </cols>
  <sheetData>
    <row r="1" spans="1:11" ht="26.25">
      <c r="A1" s="168" t="s">
        <v>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>
      <c r="A2" s="182" t="s">
        <v>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ht="21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11"/>
    </row>
    <row r="5" spans="1:11" ht="21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ht="21" customHeight="1">
      <c r="A6" s="32">
        <v>1</v>
      </c>
      <c r="B6" s="147">
        <v>10.45</v>
      </c>
      <c r="C6" s="147">
        <v>10.93</v>
      </c>
      <c r="D6" s="148">
        <v>1.2</v>
      </c>
      <c r="E6" s="34">
        <v>117.76</v>
      </c>
      <c r="F6" s="75">
        <v>10</v>
      </c>
      <c r="G6" s="134">
        <v>5</v>
      </c>
      <c r="H6" s="35">
        <v>2.046</v>
      </c>
      <c r="I6" s="35">
        <v>3.9746</v>
      </c>
      <c r="J6" s="37">
        <v>377398</v>
      </c>
      <c r="K6" s="30" t="s">
        <v>18</v>
      </c>
    </row>
    <row r="7" spans="1:11" ht="21" customHeight="1">
      <c r="A7" s="29">
        <v>2</v>
      </c>
      <c r="B7" s="145">
        <v>2.4</v>
      </c>
      <c r="C7" s="145">
        <v>9.87</v>
      </c>
      <c r="D7" s="144" t="s">
        <v>18</v>
      </c>
      <c r="E7" s="39">
        <v>117.37</v>
      </c>
      <c r="F7" s="76">
        <v>10</v>
      </c>
      <c r="G7" s="133">
        <v>5</v>
      </c>
      <c r="H7" s="36">
        <v>2.0432</v>
      </c>
      <c r="I7" s="36">
        <v>3.9706</v>
      </c>
      <c r="J7" s="40">
        <v>337859</v>
      </c>
      <c r="K7" s="30">
        <v>3.9</v>
      </c>
    </row>
    <row r="8" spans="1:11" ht="21" customHeight="1">
      <c r="A8" s="29">
        <v>3</v>
      </c>
      <c r="B8" s="145">
        <v>2.4</v>
      </c>
      <c r="C8" s="145">
        <v>9.78</v>
      </c>
      <c r="D8" s="144" t="s">
        <v>18</v>
      </c>
      <c r="E8" s="39">
        <v>117.53</v>
      </c>
      <c r="F8" s="76">
        <v>10</v>
      </c>
      <c r="G8" s="133">
        <v>5</v>
      </c>
      <c r="H8" s="36">
        <v>2.0416</v>
      </c>
      <c r="I8" s="36">
        <v>3.9688</v>
      </c>
      <c r="J8" s="40">
        <v>875694</v>
      </c>
      <c r="K8" s="30" t="s">
        <v>18</v>
      </c>
    </row>
    <row r="9" spans="1:11" ht="21" customHeight="1">
      <c r="A9" s="29">
        <v>4</v>
      </c>
      <c r="B9" s="145">
        <v>2.4</v>
      </c>
      <c r="C9" s="145">
        <v>9.78</v>
      </c>
      <c r="D9" s="144" t="s">
        <v>18</v>
      </c>
      <c r="E9" s="39">
        <v>117.68</v>
      </c>
      <c r="F9" s="76">
        <v>10</v>
      </c>
      <c r="G9" s="133">
        <v>5</v>
      </c>
      <c r="H9" s="36">
        <v>2.0422</v>
      </c>
      <c r="I9" s="36">
        <v>3.9696</v>
      </c>
      <c r="J9" s="40">
        <v>889160</v>
      </c>
      <c r="K9" s="30" t="s">
        <v>18</v>
      </c>
    </row>
    <row r="10" spans="1:11" ht="21" customHeight="1">
      <c r="A10" s="29">
        <v>5</v>
      </c>
      <c r="B10" s="145">
        <v>2.4</v>
      </c>
      <c r="C10" s="145">
        <v>9.78</v>
      </c>
      <c r="D10" s="144" t="s">
        <v>18</v>
      </c>
      <c r="E10" s="39">
        <v>117.6</v>
      </c>
      <c r="F10" s="76">
        <v>10</v>
      </c>
      <c r="G10" s="133">
        <v>5</v>
      </c>
      <c r="H10" s="36">
        <v>2.0428</v>
      </c>
      <c r="I10" s="36">
        <v>3.9704</v>
      </c>
      <c r="J10" s="40">
        <v>653060</v>
      </c>
      <c r="K10" s="30" t="s">
        <v>18</v>
      </c>
    </row>
    <row r="11" spans="1:11" ht="21" customHeight="1">
      <c r="A11" s="29">
        <v>6</v>
      </c>
      <c r="B11" s="145">
        <v>6.1</v>
      </c>
      <c r="C11" s="145">
        <v>9.78</v>
      </c>
      <c r="D11" s="144">
        <v>10.2</v>
      </c>
      <c r="E11" s="39">
        <v>117.37</v>
      </c>
      <c r="F11" s="76">
        <v>10</v>
      </c>
      <c r="G11" s="133">
        <v>5</v>
      </c>
      <c r="H11" s="36">
        <v>2.0426</v>
      </c>
      <c r="I11" s="36">
        <v>3.9698</v>
      </c>
      <c r="J11" s="40">
        <v>490553</v>
      </c>
      <c r="K11" s="30">
        <v>11.2</v>
      </c>
    </row>
    <row r="12" spans="1:11" ht="21" customHeight="1">
      <c r="A12" s="29">
        <v>7</v>
      </c>
      <c r="B12" s="145">
        <v>6.1</v>
      </c>
      <c r="C12" s="145">
        <v>9.78</v>
      </c>
      <c r="D12" s="144">
        <v>13.8</v>
      </c>
      <c r="E12" s="39">
        <v>117.14</v>
      </c>
      <c r="F12" s="76">
        <v>10</v>
      </c>
      <c r="G12" s="133">
        <v>5</v>
      </c>
      <c r="H12" s="36">
        <v>2.0416</v>
      </c>
      <c r="I12" s="36">
        <v>3.9688</v>
      </c>
      <c r="J12" s="40">
        <v>472302</v>
      </c>
      <c r="K12" s="30">
        <v>4.8</v>
      </c>
    </row>
    <row r="13" spans="1:11" ht="21" customHeight="1">
      <c r="A13" s="29">
        <v>8</v>
      </c>
      <c r="B13" s="145">
        <v>13.58</v>
      </c>
      <c r="C13" s="145">
        <v>10.37</v>
      </c>
      <c r="D13" s="144">
        <v>1.8</v>
      </c>
      <c r="E13" s="39">
        <v>117.6</v>
      </c>
      <c r="F13" s="76">
        <v>10</v>
      </c>
      <c r="G13" s="133">
        <v>5</v>
      </c>
      <c r="H13" s="36">
        <v>2.0409</v>
      </c>
      <c r="I13" s="36">
        <v>3.9673</v>
      </c>
      <c r="J13" s="40">
        <v>1160108</v>
      </c>
      <c r="K13" s="30" t="s">
        <v>18</v>
      </c>
    </row>
    <row r="14" spans="1:11" ht="21" customHeight="1">
      <c r="A14" s="29">
        <v>9</v>
      </c>
      <c r="B14" s="145">
        <v>17.06</v>
      </c>
      <c r="C14" s="145">
        <v>9.78</v>
      </c>
      <c r="D14" s="144" t="s">
        <v>18</v>
      </c>
      <c r="E14" s="39">
        <v>120.75</v>
      </c>
      <c r="F14" s="76">
        <v>10</v>
      </c>
      <c r="G14" s="133">
        <v>5</v>
      </c>
      <c r="H14" s="36">
        <v>2.0426</v>
      </c>
      <c r="I14" s="36">
        <v>3.9698</v>
      </c>
      <c r="J14" s="40">
        <v>3871518</v>
      </c>
      <c r="K14" s="30" t="s">
        <v>18</v>
      </c>
    </row>
    <row r="15" spans="1:11" ht="21" customHeight="1">
      <c r="A15" s="29">
        <v>10</v>
      </c>
      <c r="B15" s="145">
        <v>11.46</v>
      </c>
      <c r="C15" s="145">
        <v>9.78</v>
      </c>
      <c r="D15" s="144" t="s">
        <v>18</v>
      </c>
      <c r="E15" s="39">
        <v>122.13</v>
      </c>
      <c r="F15" s="76">
        <v>10</v>
      </c>
      <c r="G15" s="133">
        <v>5</v>
      </c>
      <c r="H15" s="36">
        <v>2.0548</v>
      </c>
      <c r="I15" s="36">
        <v>3.9878</v>
      </c>
      <c r="J15" s="40">
        <v>2102315</v>
      </c>
      <c r="K15" s="30" t="s">
        <v>18</v>
      </c>
    </row>
    <row r="16" spans="1:11" ht="21" customHeight="1">
      <c r="A16" s="29">
        <v>11</v>
      </c>
      <c r="B16" s="145">
        <v>11.46</v>
      </c>
      <c r="C16" s="145">
        <v>9.78</v>
      </c>
      <c r="D16" s="144" t="s">
        <v>18</v>
      </c>
      <c r="E16" s="39">
        <v>122.44</v>
      </c>
      <c r="F16" s="76">
        <v>5</v>
      </c>
      <c r="G16" s="133">
        <v>5</v>
      </c>
      <c r="H16" s="36">
        <v>2.0602</v>
      </c>
      <c r="I16" s="36">
        <v>3.8997</v>
      </c>
      <c r="J16" s="40">
        <v>961415</v>
      </c>
      <c r="K16" s="30" t="s">
        <v>18</v>
      </c>
    </row>
    <row r="17" spans="1:11" ht="21" customHeight="1">
      <c r="A17" s="29">
        <v>12</v>
      </c>
      <c r="B17" s="145">
        <v>3.8</v>
      </c>
      <c r="C17" s="145">
        <v>9.78</v>
      </c>
      <c r="D17" s="144">
        <v>14.2</v>
      </c>
      <c r="E17" s="39">
        <v>122.52</v>
      </c>
      <c r="F17" s="76">
        <v>5</v>
      </c>
      <c r="G17" s="133">
        <v>5</v>
      </c>
      <c r="H17" s="36">
        <v>2.0613</v>
      </c>
      <c r="I17" s="36">
        <v>3.8527</v>
      </c>
      <c r="J17" s="40">
        <v>714612</v>
      </c>
      <c r="K17" s="30">
        <v>8.4</v>
      </c>
    </row>
    <row r="18" spans="1:11" ht="21" customHeight="1">
      <c r="A18" s="29">
        <v>13</v>
      </c>
      <c r="B18" s="145">
        <v>6.1</v>
      </c>
      <c r="C18" s="145">
        <v>9.78</v>
      </c>
      <c r="D18" s="144" t="s">
        <v>18</v>
      </c>
      <c r="E18" s="39">
        <v>122.36</v>
      </c>
      <c r="F18" s="76">
        <v>5</v>
      </c>
      <c r="G18" s="136">
        <v>9</v>
      </c>
      <c r="H18" s="36">
        <v>2.0615</v>
      </c>
      <c r="I18" s="36">
        <v>3.7071</v>
      </c>
      <c r="J18" s="40">
        <v>507295</v>
      </c>
      <c r="K18" s="30">
        <v>2.3</v>
      </c>
    </row>
    <row r="19" spans="1:11" ht="21" customHeight="1">
      <c r="A19" s="29">
        <v>14</v>
      </c>
      <c r="B19" s="145">
        <v>10.45</v>
      </c>
      <c r="C19" s="145">
        <v>9.78</v>
      </c>
      <c r="D19" s="144">
        <v>5</v>
      </c>
      <c r="E19" s="39">
        <v>122.59</v>
      </c>
      <c r="F19" s="76">
        <v>5</v>
      </c>
      <c r="G19" s="133">
        <v>5</v>
      </c>
      <c r="H19" s="36">
        <v>2.0609</v>
      </c>
      <c r="I19" s="36">
        <v>3.7541</v>
      </c>
      <c r="J19" s="40">
        <v>823914</v>
      </c>
      <c r="K19" s="30">
        <v>15.6</v>
      </c>
    </row>
    <row r="20" spans="1:11" ht="21" customHeight="1">
      <c r="A20" s="29">
        <v>15</v>
      </c>
      <c r="B20" s="145">
        <v>15.86</v>
      </c>
      <c r="C20" s="145">
        <v>10.37</v>
      </c>
      <c r="D20" s="144">
        <v>1.9</v>
      </c>
      <c r="E20" s="39">
        <v>123.05</v>
      </c>
      <c r="F20" s="76">
        <v>5</v>
      </c>
      <c r="G20" s="133">
        <v>5</v>
      </c>
      <c r="H20" s="36">
        <v>2.0619</v>
      </c>
      <c r="I20" s="36">
        <v>3.5471</v>
      </c>
      <c r="J20" s="40">
        <v>1037115</v>
      </c>
      <c r="K20" s="30" t="s">
        <v>18</v>
      </c>
    </row>
    <row r="21" spans="1:11" ht="21" customHeight="1">
      <c r="A21" s="29">
        <v>16</v>
      </c>
      <c r="B21" s="145">
        <v>14.69</v>
      </c>
      <c r="C21" s="145">
        <v>10.37</v>
      </c>
      <c r="D21" s="144">
        <v>1.8</v>
      </c>
      <c r="E21" s="39">
        <v>123.97</v>
      </c>
      <c r="F21" s="76">
        <v>5</v>
      </c>
      <c r="G21" s="133">
        <v>5</v>
      </c>
      <c r="H21" s="36">
        <v>2.0635</v>
      </c>
      <c r="I21" s="36">
        <v>3.7577</v>
      </c>
      <c r="J21" s="40">
        <v>1535444</v>
      </c>
      <c r="K21" s="30" t="s">
        <v>18</v>
      </c>
    </row>
    <row r="22" spans="1:11" ht="21" customHeight="1">
      <c r="A22" s="29">
        <v>17</v>
      </c>
      <c r="B22" s="145">
        <v>9.56</v>
      </c>
      <c r="C22" s="145">
        <v>10.37</v>
      </c>
      <c r="D22" s="144" t="s">
        <v>18</v>
      </c>
      <c r="E22" s="39">
        <v>124.59</v>
      </c>
      <c r="F22" s="76">
        <v>5</v>
      </c>
      <c r="G22" s="133">
        <v>5</v>
      </c>
      <c r="H22" s="36">
        <v>2.0672</v>
      </c>
      <c r="I22" s="36">
        <v>3.7626</v>
      </c>
      <c r="J22" s="40">
        <v>1235271</v>
      </c>
      <c r="K22" s="30">
        <v>0.3</v>
      </c>
    </row>
    <row r="23" spans="1:11" ht="21" customHeight="1">
      <c r="A23" s="29">
        <v>18</v>
      </c>
      <c r="B23" s="145">
        <v>8.65</v>
      </c>
      <c r="C23" s="145">
        <v>10.93</v>
      </c>
      <c r="D23" s="144" t="s">
        <v>18</v>
      </c>
      <c r="E23" s="39">
        <v>125.2</v>
      </c>
      <c r="F23" s="76">
        <v>5</v>
      </c>
      <c r="G23" s="133">
        <v>5</v>
      </c>
      <c r="H23" s="36">
        <v>2.0694</v>
      </c>
      <c r="I23" s="36">
        <v>3.7656</v>
      </c>
      <c r="J23" s="40">
        <v>1232861</v>
      </c>
      <c r="K23" s="30" t="s">
        <v>18</v>
      </c>
    </row>
    <row r="24" spans="1:11" ht="21" customHeight="1">
      <c r="A24" s="29">
        <v>19</v>
      </c>
      <c r="B24" s="145">
        <v>9.56</v>
      </c>
      <c r="C24" s="145">
        <v>10.93</v>
      </c>
      <c r="D24" s="144">
        <v>6.9</v>
      </c>
      <c r="E24" s="39">
        <v>125.66</v>
      </c>
      <c r="F24" s="76">
        <v>5</v>
      </c>
      <c r="G24" s="133">
        <v>5</v>
      </c>
      <c r="H24" s="36">
        <v>2.0719</v>
      </c>
      <c r="I24" s="36">
        <v>3.7689</v>
      </c>
      <c r="J24" s="40">
        <v>1088029</v>
      </c>
      <c r="K24" s="30" t="s">
        <v>18</v>
      </c>
    </row>
    <row r="25" spans="1:11" ht="21" customHeight="1">
      <c r="A25" s="29">
        <v>20</v>
      </c>
      <c r="B25" s="145">
        <v>18.28</v>
      </c>
      <c r="C25" s="145">
        <v>11.46</v>
      </c>
      <c r="D25" s="144" t="s">
        <v>18</v>
      </c>
      <c r="E25" s="39">
        <v>125.82</v>
      </c>
      <c r="F25" s="76">
        <v>5</v>
      </c>
      <c r="G25" s="133">
        <v>5</v>
      </c>
      <c r="H25" s="36">
        <v>2.0735</v>
      </c>
      <c r="I25" s="36">
        <v>3.7711</v>
      </c>
      <c r="J25" s="40">
        <v>794974</v>
      </c>
      <c r="K25" s="30" t="s">
        <v>18</v>
      </c>
    </row>
    <row r="26" spans="1:11" ht="21" customHeight="1">
      <c r="A26" s="29">
        <v>21</v>
      </c>
      <c r="B26" s="145">
        <v>18.28</v>
      </c>
      <c r="C26" s="145">
        <v>11.46</v>
      </c>
      <c r="D26" s="144">
        <v>5.3</v>
      </c>
      <c r="E26" s="39">
        <v>125.74</v>
      </c>
      <c r="F26" s="76">
        <v>5</v>
      </c>
      <c r="G26" s="133">
        <v>5</v>
      </c>
      <c r="H26" s="36">
        <v>2.0741</v>
      </c>
      <c r="I26" s="64">
        <v>3.7719</v>
      </c>
      <c r="J26" s="40">
        <v>555072</v>
      </c>
      <c r="K26" s="30">
        <v>0.5</v>
      </c>
    </row>
    <row r="27" spans="1:11" ht="21" customHeight="1">
      <c r="A27" s="29">
        <v>22</v>
      </c>
      <c r="B27" s="145">
        <v>6.9</v>
      </c>
      <c r="C27" s="145">
        <v>10.93</v>
      </c>
      <c r="D27" s="144">
        <v>20.9</v>
      </c>
      <c r="E27" s="39">
        <v>125.58</v>
      </c>
      <c r="F27" s="76">
        <v>5</v>
      </c>
      <c r="G27" s="133">
        <v>5</v>
      </c>
      <c r="H27" s="36">
        <v>2.0739</v>
      </c>
      <c r="I27" s="36">
        <v>3.7717</v>
      </c>
      <c r="J27" s="40">
        <v>461853</v>
      </c>
      <c r="K27" s="30">
        <v>22.7</v>
      </c>
    </row>
    <row r="28" spans="1:11" ht="21" customHeight="1">
      <c r="A28" s="29">
        <v>23</v>
      </c>
      <c r="B28" s="145">
        <v>23.25</v>
      </c>
      <c r="C28" s="145">
        <v>11.46</v>
      </c>
      <c r="D28" s="144">
        <v>20.7</v>
      </c>
      <c r="E28" s="39">
        <v>125.74</v>
      </c>
      <c r="F28" s="76">
        <v>5</v>
      </c>
      <c r="G28" s="133">
        <v>5</v>
      </c>
      <c r="H28" s="36">
        <v>2.0734</v>
      </c>
      <c r="I28" s="36">
        <v>3.7707</v>
      </c>
      <c r="J28" s="40">
        <v>755452</v>
      </c>
      <c r="K28" s="30">
        <v>13.7</v>
      </c>
    </row>
    <row r="29" spans="1:11" ht="21" customHeight="1">
      <c r="A29" s="29">
        <v>24</v>
      </c>
      <c r="B29" s="145">
        <v>32.66</v>
      </c>
      <c r="C29" s="145">
        <v>11.97</v>
      </c>
      <c r="D29" s="144">
        <v>1.1</v>
      </c>
      <c r="E29" s="39">
        <v>126.05</v>
      </c>
      <c r="F29" s="76">
        <v>5</v>
      </c>
      <c r="G29" s="133">
        <v>5</v>
      </c>
      <c r="H29" s="36">
        <v>2.0739</v>
      </c>
      <c r="I29" s="36">
        <v>3.7717</v>
      </c>
      <c r="J29" s="40">
        <v>905564</v>
      </c>
      <c r="K29" s="30">
        <v>2.3</v>
      </c>
    </row>
    <row r="30" spans="1:11" ht="21" customHeight="1">
      <c r="A30" s="29">
        <v>25</v>
      </c>
      <c r="B30" s="145">
        <v>48.4</v>
      </c>
      <c r="C30" s="145">
        <v>11.97</v>
      </c>
      <c r="D30" s="144">
        <v>14.5</v>
      </c>
      <c r="E30" s="39">
        <v>126.58</v>
      </c>
      <c r="F30" s="76">
        <v>5</v>
      </c>
      <c r="G30" s="133">
        <v>5</v>
      </c>
      <c r="H30" s="36">
        <v>2.0751</v>
      </c>
      <c r="I30" s="36">
        <v>3.6482</v>
      </c>
      <c r="J30" s="40">
        <v>1132720</v>
      </c>
      <c r="K30" s="30">
        <v>52.5</v>
      </c>
    </row>
    <row r="31" spans="1:11" ht="21" customHeight="1">
      <c r="A31" s="29">
        <v>26</v>
      </c>
      <c r="B31" s="145">
        <v>48.4</v>
      </c>
      <c r="C31" s="145">
        <v>11.97</v>
      </c>
      <c r="D31" s="144" t="s">
        <v>18</v>
      </c>
      <c r="E31" s="39">
        <v>127.78</v>
      </c>
      <c r="F31" s="76">
        <v>5</v>
      </c>
      <c r="G31" s="133">
        <v>5</v>
      </c>
      <c r="H31" s="36">
        <v>2.0767</v>
      </c>
      <c r="I31" s="36">
        <v>3.7006</v>
      </c>
      <c r="J31" s="40">
        <v>1781158</v>
      </c>
      <c r="K31" s="30" t="s">
        <v>18</v>
      </c>
    </row>
    <row r="32" spans="1:11" ht="21" customHeight="1">
      <c r="A32" s="29">
        <v>27</v>
      </c>
      <c r="B32" s="145">
        <v>21.95</v>
      </c>
      <c r="C32" s="145">
        <v>11.97</v>
      </c>
      <c r="D32" s="144" t="s">
        <v>18</v>
      </c>
      <c r="E32" s="39">
        <v>128.58</v>
      </c>
      <c r="F32" s="76">
        <v>5</v>
      </c>
      <c r="G32" s="133">
        <v>5</v>
      </c>
      <c r="H32" s="42">
        <v>1.6555</v>
      </c>
      <c r="I32" s="36">
        <v>3.6282</v>
      </c>
      <c r="J32" s="40">
        <v>1380820</v>
      </c>
      <c r="K32" s="30" t="s">
        <v>18</v>
      </c>
    </row>
    <row r="33" spans="1:11" ht="21" customHeight="1">
      <c r="A33" s="29">
        <v>28</v>
      </c>
      <c r="B33" s="145">
        <v>14.69</v>
      </c>
      <c r="C33" s="145">
        <v>10.93</v>
      </c>
      <c r="D33" s="144">
        <v>1</v>
      </c>
      <c r="E33" s="39">
        <v>128.98</v>
      </c>
      <c r="F33" s="76">
        <v>5</v>
      </c>
      <c r="G33" s="133">
        <v>5</v>
      </c>
      <c r="H33" s="36">
        <v>1.6575</v>
      </c>
      <c r="I33" s="36">
        <v>3.631</v>
      </c>
      <c r="J33" s="40">
        <v>979411</v>
      </c>
      <c r="K33" s="30">
        <v>15.9</v>
      </c>
    </row>
    <row r="34" spans="1:11" ht="21" customHeight="1">
      <c r="A34" s="29">
        <v>29</v>
      </c>
      <c r="B34" s="145">
        <v>14.69</v>
      </c>
      <c r="C34" s="145">
        <v>10.93</v>
      </c>
      <c r="D34" s="144" t="s">
        <v>18</v>
      </c>
      <c r="E34" s="39">
        <v>130.18</v>
      </c>
      <c r="F34" s="76">
        <v>5</v>
      </c>
      <c r="G34" s="133">
        <v>5</v>
      </c>
      <c r="H34" s="42">
        <v>1.6584</v>
      </c>
      <c r="I34" s="42">
        <v>3.6324</v>
      </c>
      <c r="J34" s="40">
        <v>1748623</v>
      </c>
      <c r="K34" s="30">
        <v>7.6</v>
      </c>
    </row>
    <row r="35" spans="1:11" ht="21" customHeight="1">
      <c r="A35" s="29">
        <v>30</v>
      </c>
      <c r="B35" s="145">
        <v>12.5</v>
      </c>
      <c r="C35" s="145">
        <v>10.93</v>
      </c>
      <c r="D35" s="144">
        <v>48.2</v>
      </c>
      <c r="E35" s="41">
        <v>131.69</v>
      </c>
      <c r="F35" s="76">
        <v>5</v>
      </c>
      <c r="G35" s="133">
        <v>5</v>
      </c>
      <c r="H35" s="36">
        <v>1.661</v>
      </c>
      <c r="I35" s="36">
        <v>3.637</v>
      </c>
      <c r="J35" s="40">
        <v>2059046</v>
      </c>
      <c r="K35" s="30">
        <v>73.2</v>
      </c>
    </row>
    <row r="36" spans="1:11" ht="21" customHeight="1">
      <c r="A36" s="29">
        <v>31</v>
      </c>
      <c r="B36" s="149">
        <v>20.65</v>
      </c>
      <c r="C36" s="145">
        <v>10.93</v>
      </c>
      <c r="D36" s="144">
        <v>1.2</v>
      </c>
      <c r="E36" s="39">
        <v>133.79</v>
      </c>
      <c r="F36" s="76">
        <v>5</v>
      </c>
      <c r="G36" s="133">
        <v>5</v>
      </c>
      <c r="H36" s="137">
        <v>1.6645</v>
      </c>
      <c r="I36" s="55">
        <v>3.6422</v>
      </c>
      <c r="J36" s="57">
        <v>2647500</v>
      </c>
      <c r="K36" s="30" t="s">
        <v>18</v>
      </c>
    </row>
    <row r="37" spans="1:11" ht="21" customHeight="1">
      <c r="A37" s="93" t="s">
        <v>1</v>
      </c>
      <c r="B37" s="81">
        <f aca="true" t="shared" si="0" ref="B37:J37">SUM(B6:B36)</f>
        <v>445.12999999999994</v>
      </c>
      <c r="C37" s="81">
        <f t="shared" si="0"/>
        <v>328.63000000000017</v>
      </c>
      <c r="D37" s="96">
        <f t="shared" si="0"/>
        <v>169.7</v>
      </c>
      <c r="E37" s="115">
        <f t="shared" si="0"/>
        <v>3831.8199999999993</v>
      </c>
      <c r="F37" s="164">
        <f>SUM(F6:F36)</f>
        <v>205</v>
      </c>
      <c r="G37" s="165"/>
      <c r="H37" s="98">
        <f>SUM(H6:H36)</f>
        <v>61.83360000000001</v>
      </c>
      <c r="I37" s="98">
        <f>SUM(I6:I36)</f>
        <v>117.90970000000003</v>
      </c>
      <c r="J37" s="99">
        <f t="shared" si="0"/>
        <v>35568116</v>
      </c>
      <c r="K37" s="96">
        <f>SUM(K6:K36)</f>
        <v>234.89999999999998</v>
      </c>
    </row>
    <row r="38" spans="1:11" ht="23.25">
      <c r="A38" s="100" t="s">
        <v>2</v>
      </c>
      <c r="B38" s="101">
        <f aca="true" t="shared" si="1" ref="B38:K38">AVERAGE(B6:B36)</f>
        <v>14.359032258064515</v>
      </c>
      <c r="C38" s="101">
        <f t="shared" si="1"/>
        <v>10.60096774193549</v>
      </c>
      <c r="D38" s="102">
        <f>AVERAGE(D6:D36)</f>
        <v>9.98235294117647</v>
      </c>
      <c r="E38" s="101">
        <f t="shared" si="1"/>
        <v>123.60709677419352</v>
      </c>
      <c r="F38" s="166">
        <f>AVERAGE(F6:F36)</f>
        <v>6.612903225806452</v>
      </c>
      <c r="G38" s="167"/>
      <c r="H38" s="104">
        <f t="shared" si="1"/>
        <v>1.9946322580645164</v>
      </c>
      <c r="I38" s="104">
        <f t="shared" si="1"/>
        <v>3.8035387096774205</v>
      </c>
      <c r="J38" s="105">
        <f t="shared" si="1"/>
        <v>1147358.5806451612</v>
      </c>
      <c r="K38" s="102">
        <f t="shared" si="1"/>
        <v>15.659999999999998</v>
      </c>
    </row>
    <row r="39" spans="4:11" ht="21">
      <c r="D39" s="10"/>
      <c r="E39" s="10"/>
      <c r="F39" s="10"/>
      <c r="G39" s="10"/>
      <c r="H39" s="10"/>
      <c r="I39" s="10"/>
      <c r="J39" s="10"/>
      <c r="K39" s="10"/>
    </row>
  </sheetData>
  <sheetProtection/>
  <mergeCells count="7">
    <mergeCell ref="F4:G4"/>
    <mergeCell ref="F37:G37"/>
    <mergeCell ref="F38:G38"/>
    <mergeCell ref="A1:K1"/>
    <mergeCell ref="A2:K2"/>
    <mergeCell ref="B3:D3"/>
    <mergeCell ref="E3:K3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L45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.28125" style="8" bestFit="1" customWidth="1"/>
    <col min="2" max="3" width="14.7109375" style="8" customWidth="1"/>
    <col min="4" max="4" width="5.421875" style="8" bestFit="1" customWidth="1"/>
    <col min="5" max="6" width="10.7109375" style="8" customWidth="1"/>
    <col min="7" max="7" width="2.8515625" style="8" customWidth="1"/>
    <col min="8" max="9" width="10.7109375" style="8" customWidth="1"/>
    <col min="10" max="10" width="11.421875" style="8" customWidth="1"/>
    <col min="11" max="11" width="5.421875" style="8" bestFit="1" customWidth="1"/>
    <col min="12" max="16384" width="9.140625" style="8" customWidth="1"/>
  </cols>
  <sheetData>
    <row r="1" spans="1:11" ht="26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4" customHeight="1">
      <c r="A2" s="182" t="s">
        <v>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.75" customHeight="1">
      <c r="A3" s="83"/>
      <c r="B3" s="170" t="s">
        <v>6</v>
      </c>
      <c r="C3" s="171"/>
      <c r="D3" s="172"/>
      <c r="E3" s="173" t="s">
        <v>12</v>
      </c>
      <c r="F3" s="174"/>
      <c r="G3" s="174"/>
      <c r="H3" s="174"/>
      <c r="I3" s="174"/>
      <c r="J3" s="174"/>
      <c r="K3" s="156"/>
    </row>
    <row r="4" spans="1:12" ht="21.75" customHeight="1">
      <c r="A4" s="84" t="s">
        <v>0</v>
      </c>
      <c r="B4" s="138" t="s">
        <v>4</v>
      </c>
      <c r="C4" s="138" t="s">
        <v>5</v>
      </c>
      <c r="D4" s="138" t="s">
        <v>14</v>
      </c>
      <c r="E4" s="85" t="s">
        <v>16</v>
      </c>
      <c r="F4" s="162" t="s">
        <v>7</v>
      </c>
      <c r="G4" s="163"/>
      <c r="H4" s="86" t="s">
        <v>8</v>
      </c>
      <c r="I4" s="87" t="s">
        <v>9</v>
      </c>
      <c r="J4" s="86" t="s">
        <v>10</v>
      </c>
      <c r="K4" s="87" t="s">
        <v>14</v>
      </c>
      <c r="L4" s="11"/>
    </row>
    <row r="5" spans="1:11" ht="21.75" customHeight="1">
      <c r="A5" s="88"/>
      <c r="B5" s="139" t="s">
        <v>22</v>
      </c>
      <c r="C5" s="139" t="s">
        <v>22</v>
      </c>
      <c r="D5" s="139" t="s">
        <v>15</v>
      </c>
      <c r="E5" s="89" t="s">
        <v>23</v>
      </c>
      <c r="F5" s="89" t="s">
        <v>22</v>
      </c>
      <c r="G5" s="131" t="s">
        <v>36</v>
      </c>
      <c r="H5" s="90" t="s">
        <v>22</v>
      </c>
      <c r="I5" s="91" t="s">
        <v>22</v>
      </c>
      <c r="J5" s="90" t="s">
        <v>11</v>
      </c>
      <c r="K5" s="91" t="s">
        <v>15</v>
      </c>
    </row>
    <row r="6" spans="1:11" s="38" customFormat="1" ht="21" customHeight="1">
      <c r="A6" s="32">
        <v>1</v>
      </c>
      <c r="B6" s="140">
        <v>25.85</v>
      </c>
      <c r="C6" s="140">
        <v>7.02</v>
      </c>
      <c r="D6" s="141">
        <v>2.2</v>
      </c>
      <c r="E6" s="34">
        <v>135.39</v>
      </c>
      <c r="F6" s="75" t="s">
        <v>18</v>
      </c>
      <c r="G6" s="127" t="s">
        <v>18</v>
      </c>
      <c r="H6" s="23">
        <v>0.8179</v>
      </c>
      <c r="I6" s="23">
        <v>2.4836</v>
      </c>
      <c r="J6" s="78">
        <v>1485682</v>
      </c>
      <c r="K6" s="70">
        <v>8.1</v>
      </c>
    </row>
    <row r="7" spans="1:11" s="38" customFormat="1" ht="21" customHeight="1">
      <c r="A7" s="29">
        <v>2</v>
      </c>
      <c r="B7" s="142">
        <v>8.65</v>
      </c>
      <c r="C7" s="142">
        <v>10.37</v>
      </c>
      <c r="D7" s="143">
        <v>5.5</v>
      </c>
      <c r="E7" s="39">
        <v>136.59</v>
      </c>
      <c r="F7" s="76" t="s">
        <v>18</v>
      </c>
      <c r="G7" s="76" t="s">
        <v>18</v>
      </c>
      <c r="H7" s="25">
        <v>0.1897</v>
      </c>
      <c r="I7" s="25">
        <v>2.4868</v>
      </c>
      <c r="J7" s="79">
        <v>1703019</v>
      </c>
      <c r="K7" s="27">
        <v>3.7</v>
      </c>
    </row>
    <row r="8" spans="1:11" s="38" customFormat="1" ht="21" customHeight="1">
      <c r="A8" s="29">
        <v>3</v>
      </c>
      <c r="B8" s="142">
        <v>6.9</v>
      </c>
      <c r="C8" s="142">
        <v>10.37</v>
      </c>
      <c r="D8" s="143" t="s">
        <v>18</v>
      </c>
      <c r="E8" s="39">
        <v>138</v>
      </c>
      <c r="F8" s="76" t="s">
        <v>18</v>
      </c>
      <c r="G8" s="76" t="s">
        <v>18</v>
      </c>
      <c r="H8" s="25">
        <v>0.8211</v>
      </c>
      <c r="I8" s="25">
        <v>2.4892</v>
      </c>
      <c r="J8" s="79">
        <v>1702984</v>
      </c>
      <c r="K8" s="27" t="s">
        <v>18</v>
      </c>
    </row>
    <row r="9" spans="1:11" s="38" customFormat="1" ht="21" customHeight="1">
      <c r="A9" s="29">
        <v>4</v>
      </c>
      <c r="B9" s="142">
        <v>6.9</v>
      </c>
      <c r="C9" s="142">
        <v>10.37</v>
      </c>
      <c r="D9" s="143">
        <v>0.7</v>
      </c>
      <c r="E9" s="39">
        <v>139.4</v>
      </c>
      <c r="F9" s="76" t="s">
        <v>18</v>
      </c>
      <c r="G9" s="76" t="s">
        <v>18</v>
      </c>
      <c r="H9" s="25">
        <v>1.1965</v>
      </c>
      <c r="I9" s="25">
        <v>1.1908</v>
      </c>
      <c r="J9" s="79">
        <v>1176800</v>
      </c>
      <c r="K9" s="27">
        <v>45.5</v>
      </c>
    </row>
    <row r="10" spans="1:11" s="38" customFormat="1" ht="21" customHeight="1">
      <c r="A10" s="29">
        <v>5</v>
      </c>
      <c r="B10" s="142">
        <v>3.8</v>
      </c>
      <c r="C10" s="142">
        <v>9.78</v>
      </c>
      <c r="D10" s="143" t="s">
        <v>18</v>
      </c>
      <c r="E10" s="39">
        <v>140.3</v>
      </c>
      <c r="F10" s="76" t="s">
        <v>18</v>
      </c>
      <c r="G10" s="76" t="s">
        <v>18</v>
      </c>
      <c r="H10" s="25">
        <v>1.3833</v>
      </c>
      <c r="I10" s="25">
        <v>1.8204</v>
      </c>
      <c r="J10" s="79">
        <v>712648</v>
      </c>
      <c r="K10" s="27" t="s">
        <v>18</v>
      </c>
    </row>
    <row r="11" spans="1:11" s="38" customFormat="1" ht="21" customHeight="1">
      <c r="A11" s="29">
        <v>6</v>
      </c>
      <c r="B11" s="142">
        <v>3.8</v>
      </c>
      <c r="C11" s="142">
        <v>9.78</v>
      </c>
      <c r="D11" s="143" t="s">
        <v>18</v>
      </c>
      <c r="E11" s="39">
        <v>140.7</v>
      </c>
      <c r="F11" s="76" t="s">
        <v>18</v>
      </c>
      <c r="G11" s="76" t="s">
        <v>18</v>
      </c>
      <c r="H11" s="26">
        <v>1.3848</v>
      </c>
      <c r="I11" s="26">
        <v>1.8227</v>
      </c>
      <c r="J11" s="79">
        <v>605742</v>
      </c>
      <c r="K11" s="27" t="s">
        <v>18</v>
      </c>
    </row>
    <row r="12" spans="1:11" s="38" customFormat="1" ht="21" customHeight="1">
      <c r="A12" s="29">
        <v>7</v>
      </c>
      <c r="B12" s="142">
        <v>1.81</v>
      </c>
      <c r="C12" s="142">
        <v>9.14</v>
      </c>
      <c r="D12" s="143" t="s">
        <v>18</v>
      </c>
      <c r="E12" s="39">
        <v>141</v>
      </c>
      <c r="F12" s="76" t="s">
        <v>18</v>
      </c>
      <c r="G12" s="76" t="s">
        <v>18</v>
      </c>
      <c r="H12" s="26">
        <v>1.3856</v>
      </c>
      <c r="I12" s="26">
        <v>1.8237</v>
      </c>
      <c r="J12" s="79">
        <v>1082527</v>
      </c>
      <c r="K12" s="27" t="s">
        <v>18</v>
      </c>
    </row>
    <row r="13" spans="1:11" s="38" customFormat="1" ht="21" customHeight="1">
      <c r="A13" s="29">
        <v>8</v>
      </c>
      <c r="B13" s="142">
        <v>5.27</v>
      </c>
      <c r="C13" s="142">
        <v>9.78</v>
      </c>
      <c r="D13" s="143" t="s">
        <v>18</v>
      </c>
      <c r="E13" s="39">
        <v>141.8</v>
      </c>
      <c r="F13" s="76" t="s">
        <v>18</v>
      </c>
      <c r="G13" s="76" t="s">
        <v>18</v>
      </c>
      <c r="H13" s="25">
        <v>1.1228</v>
      </c>
      <c r="I13" s="25">
        <v>1.8165</v>
      </c>
      <c r="J13" s="66">
        <v>865550</v>
      </c>
      <c r="K13" s="27">
        <v>13.7</v>
      </c>
    </row>
    <row r="14" spans="1:11" s="38" customFormat="1" ht="21" customHeight="1">
      <c r="A14" s="29">
        <v>9</v>
      </c>
      <c r="B14" s="142">
        <v>2.4</v>
      </c>
      <c r="C14" s="142">
        <v>9.14</v>
      </c>
      <c r="D14" s="143" t="s">
        <v>18</v>
      </c>
      <c r="E14" s="39">
        <v>142.4</v>
      </c>
      <c r="F14" s="76" t="s">
        <v>18</v>
      </c>
      <c r="G14" s="76" t="s">
        <v>18</v>
      </c>
      <c r="H14" s="25">
        <v>1.1239</v>
      </c>
      <c r="I14" s="25">
        <v>1.9496</v>
      </c>
      <c r="J14" s="79">
        <v>815305</v>
      </c>
      <c r="K14" s="27" t="s">
        <v>18</v>
      </c>
    </row>
    <row r="15" spans="1:11" s="38" customFormat="1" ht="21" customHeight="1">
      <c r="A15" s="29">
        <v>10</v>
      </c>
      <c r="B15" s="142">
        <v>2.4</v>
      </c>
      <c r="C15" s="142">
        <v>9.14</v>
      </c>
      <c r="D15" s="143" t="s">
        <v>18</v>
      </c>
      <c r="E15" s="39">
        <v>142.91</v>
      </c>
      <c r="F15" s="76" t="s">
        <v>18</v>
      </c>
      <c r="G15" s="76" t="s">
        <v>18</v>
      </c>
      <c r="H15" s="25">
        <v>1.1249</v>
      </c>
      <c r="I15" s="26">
        <v>2.1594</v>
      </c>
      <c r="J15" s="79">
        <v>775052</v>
      </c>
      <c r="K15" s="27" t="s">
        <v>18</v>
      </c>
    </row>
    <row r="16" spans="1:11" s="38" customFormat="1" ht="21" customHeight="1">
      <c r="A16" s="29">
        <v>11</v>
      </c>
      <c r="B16" s="142">
        <v>0.95</v>
      </c>
      <c r="C16" s="142">
        <v>8.47</v>
      </c>
      <c r="D16" s="143" t="s">
        <v>18</v>
      </c>
      <c r="E16" s="39">
        <v>143.31</v>
      </c>
      <c r="F16" s="76" t="s">
        <v>18</v>
      </c>
      <c r="G16" s="76" t="s">
        <v>18</v>
      </c>
      <c r="H16" s="25">
        <v>1.3677</v>
      </c>
      <c r="I16" s="25">
        <v>3.0567</v>
      </c>
      <c r="J16" s="79">
        <v>904362</v>
      </c>
      <c r="K16" s="27" t="s">
        <v>18</v>
      </c>
    </row>
    <row r="17" spans="1:11" s="38" customFormat="1" ht="21" customHeight="1">
      <c r="A17" s="29">
        <v>12</v>
      </c>
      <c r="B17" s="142">
        <v>0.95</v>
      </c>
      <c r="C17" s="142">
        <v>8.47</v>
      </c>
      <c r="D17" s="143" t="s">
        <v>18</v>
      </c>
      <c r="E17" s="39">
        <v>143.81</v>
      </c>
      <c r="F17" s="76" t="s">
        <v>18</v>
      </c>
      <c r="G17" s="76" t="s">
        <v>18</v>
      </c>
      <c r="H17" s="25">
        <v>1.3903</v>
      </c>
      <c r="I17" s="25">
        <v>2.9559</v>
      </c>
      <c r="J17" s="79">
        <v>509322</v>
      </c>
      <c r="K17" s="27" t="s">
        <v>18</v>
      </c>
    </row>
    <row r="18" spans="1:11" s="38" customFormat="1" ht="21" customHeight="1">
      <c r="A18" s="29">
        <v>13</v>
      </c>
      <c r="B18" s="142">
        <v>0.25</v>
      </c>
      <c r="C18" s="142">
        <v>8.47</v>
      </c>
      <c r="D18" s="143" t="s">
        <v>18</v>
      </c>
      <c r="E18" s="39">
        <v>143.91</v>
      </c>
      <c r="F18" s="76" t="s">
        <v>18</v>
      </c>
      <c r="G18" s="76" t="s">
        <v>18</v>
      </c>
      <c r="H18" s="25">
        <v>1.3913</v>
      </c>
      <c r="I18" s="26">
        <v>3.0956</v>
      </c>
      <c r="J18" s="79">
        <v>490977</v>
      </c>
      <c r="K18" s="27">
        <v>9</v>
      </c>
    </row>
    <row r="19" spans="1:11" s="38" customFormat="1" ht="21" customHeight="1">
      <c r="A19" s="29">
        <v>14</v>
      </c>
      <c r="B19" s="142">
        <v>2.4</v>
      </c>
      <c r="C19" s="142">
        <v>8.47</v>
      </c>
      <c r="D19" s="143" t="s">
        <v>18</v>
      </c>
      <c r="E19" s="24">
        <v>144.01</v>
      </c>
      <c r="F19" s="76" t="s">
        <v>18</v>
      </c>
      <c r="G19" s="76" t="s">
        <v>18</v>
      </c>
      <c r="H19" s="25">
        <v>1.3914</v>
      </c>
      <c r="I19" s="26">
        <v>3.1338</v>
      </c>
      <c r="J19" s="79">
        <v>686159</v>
      </c>
      <c r="K19" s="27" t="s">
        <v>18</v>
      </c>
    </row>
    <row r="20" spans="1:11" s="38" customFormat="1" ht="21" customHeight="1">
      <c r="A20" s="29">
        <v>15</v>
      </c>
      <c r="B20" s="142">
        <v>2.4</v>
      </c>
      <c r="C20" s="142">
        <v>8.47</v>
      </c>
      <c r="D20" s="143" t="s">
        <v>18</v>
      </c>
      <c r="E20" s="24">
        <v>144.31</v>
      </c>
      <c r="F20" s="76" t="s">
        <v>18</v>
      </c>
      <c r="G20" s="76" t="s">
        <v>18</v>
      </c>
      <c r="H20" s="25">
        <v>1.0844</v>
      </c>
      <c r="I20" s="26">
        <v>3.1339</v>
      </c>
      <c r="J20" s="79">
        <v>854668</v>
      </c>
      <c r="K20" s="27" t="s">
        <v>18</v>
      </c>
    </row>
    <row r="21" spans="1:11" s="38" customFormat="1" ht="21" customHeight="1">
      <c r="A21" s="29">
        <v>16</v>
      </c>
      <c r="B21" s="142">
        <v>2.4</v>
      </c>
      <c r="C21" s="142">
        <v>8.47</v>
      </c>
      <c r="D21" s="143">
        <v>38.9</v>
      </c>
      <c r="E21" s="24">
        <v>144.81</v>
      </c>
      <c r="F21" s="76" t="s">
        <v>18</v>
      </c>
      <c r="G21" s="76" t="s">
        <v>18</v>
      </c>
      <c r="H21" s="25">
        <v>1.0569</v>
      </c>
      <c r="I21" s="26">
        <v>2.7125</v>
      </c>
      <c r="J21" s="79">
        <v>2358187</v>
      </c>
      <c r="K21" s="27">
        <v>12.5</v>
      </c>
    </row>
    <row r="22" spans="1:11" s="38" customFormat="1" ht="21" customHeight="1">
      <c r="A22" s="29">
        <v>17</v>
      </c>
      <c r="B22" s="142">
        <v>14.69</v>
      </c>
      <c r="C22" s="142">
        <v>10.37</v>
      </c>
      <c r="D22" s="143">
        <v>48.2</v>
      </c>
      <c r="E22" s="24">
        <v>146.81</v>
      </c>
      <c r="F22" s="76" t="s">
        <v>18</v>
      </c>
      <c r="G22" s="76" t="s">
        <v>18</v>
      </c>
      <c r="H22" s="25">
        <v>1.2882</v>
      </c>
      <c r="I22" s="25">
        <v>2.8575</v>
      </c>
      <c r="J22" s="79">
        <v>10788727</v>
      </c>
      <c r="K22" s="27">
        <v>127.2</v>
      </c>
    </row>
    <row r="23" spans="1:11" s="38" customFormat="1" ht="21" customHeight="1">
      <c r="A23" s="29">
        <v>18</v>
      </c>
      <c r="B23" s="142">
        <v>60.3</v>
      </c>
      <c r="C23" s="142">
        <v>11.46</v>
      </c>
      <c r="D23" s="143" t="s">
        <v>18</v>
      </c>
      <c r="E23" s="24">
        <v>157.43</v>
      </c>
      <c r="F23" s="76" t="s">
        <v>18</v>
      </c>
      <c r="G23" s="76" t="s">
        <v>18</v>
      </c>
      <c r="H23" s="25">
        <v>0.1961</v>
      </c>
      <c r="I23" s="26">
        <v>0.4943</v>
      </c>
      <c r="J23" s="79">
        <v>6133794</v>
      </c>
      <c r="K23" s="27" t="s">
        <v>18</v>
      </c>
    </row>
    <row r="24" spans="1:11" s="38" customFormat="1" ht="21" customHeight="1">
      <c r="A24" s="29">
        <v>19</v>
      </c>
      <c r="B24" s="142">
        <v>60.3</v>
      </c>
      <c r="C24" s="142">
        <v>11.46</v>
      </c>
      <c r="D24" s="143" t="s">
        <v>18</v>
      </c>
      <c r="E24" s="24">
        <v>163.54</v>
      </c>
      <c r="F24" s="76" t="s">
        <v>18</v>
      </c>
      <c r="G24" s="76" t="s">
        <v>18</v>
      </c>
      <c r="H24" s="25" t="s">
        <v>18</v>
      </c>
      <c r="I24" s="26" t="s">
        <v>18</v>
      </c>
      <c r="J24" s="79">
        <v>2586682</v>
      </c>
      <c r="K24" s="27" t="s">
        <v>18</v>
      </c>
    </row>
    <row r="25" spans="1:11" s="38" customFormat="1" ht="21" customHeight="1">
      <c r="A25" s="29">
        <v>20</v>
      </c>
      <c r="B25" s="142">
        <v>38.8</v>
      </c>
      <c r="C25" s="142">
        <v>11.46</v>
      </c>
      <c r="D25" s="143" t="s">
        <v>18</v>
      </c>
      <c r="E25" s="24">
        <v>165.95</v>
      </c>
      <c r="F25" s="76" t="s">
        <v>18</v>
      </c>
      <c r="G25" s="76" t="s">
        <v>18</v>
      </c>
      <c r="H25" s="25" t="s">
        <v>18</v>
      </c>
      <c r="I25" s="25">
        <v>1.6735</v>
      </c>
      <c r="J25" s="79">
        <v>1512799</v>
      </c>
      <c r="K25" s="27" t="s">
        <v>18</v>
      </c>
    </row>
    <row r="26" spans="1:11" s="38" customFormat="1" ht="21" customHeight="1">
      <c r="A26" s="29">
        <v>21</v>
      </c>
      <c r="B26" s="142">
        <v>27.11</v>
      </c>
      <c r="C26" s="142">
        <v>10.93</v>
      </c>
      <c r="D26" s="143" t="s">
        <v>18</v>
      </c>
      <c r="E26" s="24">
        <v>167.15</v>
      </c>
      <c r="F26" s="76" t="s">
        <v>18</v>
      </c>
      <c r="G26" s="76" t="s">
        <v>18</v>
      </c>
      <c r="H26" s="26">
        <v>0.5433</v>
      </c>
      <c r="I26" s="26">
        <v>2.6103</v>
      </c>
      <c r="J26" s="79">
        <v>976431</v>
      </c>
      <c r="K26" s="27" t="s">
        <v>18</v>
      </c>
    </row>
    <row r="27" spans="1:11" s="38" customFormat="1" ht="21" customHeight="1">
      <c r="A27" s="29">
        <v>22</v>
      </c>
      <c r="B27" s="142">
        <v>18.28</v>
      </c>
      <c r="C27" s="142">
        <v>9.78</v>
      </c>
      <c r="D27" s="144">
        <v>22.5</v>
      </c>
      <c r="E27" s="24">
        <v>167.75</v>
      </c>
      <c r="F27" s="76" t="s">
        <v>18</v>
      </c>
      <c r="G27" s="76" t="s">
        <v>18</v>
      </c>
      <c r="H27" s="36">
        <v>1.0872</v>
      </c>
      <c r="I27" s="36">
        <v>2.8015</v>
      </c>
      <c r="J27" s="40">
        <v>6142998</v>
      </c>
      <c r="K27" s="27">
        <v>27.3</v>
      </c>
    </row>
    <row r="28" spans="1:11" s="38" customFormat="1" ht="21" customHeight="1">
      <c r="A28" s="29">
        <v>23</v>
      </c>
      <c r="B28" s="142">
        <v>31.1</v>
      </c>
      <c r="C28" s="142">
        <v>10.37</v>
      </c>
      <c r="D28" s="144" t="s">
        <v>18</v>
      </c>
      <c r="E28" s="39">
        <v>173.56</v>
      </c>
      <c r="F28" s="76" t="s">
        <v>18</v>
      </c>
      <c r="G28" s="76" t="s">
        <v>18</v>
      </c>
      <c r="H28" s="36">
        <v>1.0881</v>
      </c>
      <c r="I28" s="36">
        <v>2.766</v>
      </c>
      <c r="J28" s="40">
        <v>3046324</v>
      </c>
      <c r="K28" s="27">
        <v>0.9</v>
      </c>
    </row>
    <row r="29" spans="1:11" s="38" customFormat="1" ht="21" customHeight="1">
      <c r="A29" s="29">
        <v>24</v>
      </c>
      <c r="B29" s="142">
        <v>24.55</v>
      </c>
      <c r="C29" s="142">
        <v>9.78</v>
      </c>
      <c r="D29" s="144" t="s">
        <v>18</v>
      </c>
      <c r="E29" s="39">
        <v>176.27</v>
      </c>
      <c r="F29" s="76" t="s">
        <v>18</v>
      </c>
      <c r="G29" s="76" t="s">
        <v>18</v>
      </c>
      <c r="H29" s="36">
        <v>1.0955</v>
      </c>
      <c r="I29" s="36">
        <v>2.6997</v>
      </c>
      <c r="J29" s="40">
        <v>2122611</v>
      </c>
      <c r="K29" s="27" t="s">
        <v>18</v>
      </c>
    </row>
    <row r="30" spans="1:11" s="38" customFormat="1" ht="21" customHeight="1">
      <c r="A30" s="29">
        <v>25</v>
      </c>
      <c r="B30" s="142">
        <v>24.55</v>
      </c>
      <c r="C30" s="142">
        <v>9.78</v>
      </c>
      <c r="D30" s="144">
        <v>0.3</v>
      </c>
      <c r="E30" s="39">
        <v>178.01</v>
      </c>
      <c r="F30" s="76" t="s">
        <v>18</v>
      </c>
      <c r="G30" s="76" t="s">
        <v>18</v>
      </c>
      <c r="H30" s="36">
        <v>1.2957</v>
      </c>
      <c r="I30" s="36">
        <v>2.6431</v>
      </c>
      <c r="J30" s="40">
        <v>1403413</v>
      </c>
      <c r="K30" s="30">
        <v>0.2</v>
      </c>
    </row>
    <row r="31" spans="1:11" s="38" customFormat="1" ht="21" customHeight="1">
      <c r="A31" s="29">
        <v>26</v>
      </c>
      <c r="B31" s="145">
        <v>14.69</v>
      </c>
      <c r="C31" s="145">
        <v>9.14</v>
      </c>
      <c r="D31" s="144">
        <v>12.6</v>
      </c>
      <c r="E31" s="39">
        <v>179.03</v>
      </c>
      <c r="F31" s="76" t="s">
        <v>18</v>
      </c>
      <c r="G31" s="76" t="s">
        <v>18</v>
      </c>
      <c r="H31" s="36">
        <v>1.3156</v>
      </c>
      <c r="I31" s="36">
        <v>2.6301</v>
      </c>
      <c r="J31" s="40">
        <v>1580775</v>
      </c>
      <c r="K31" s="30">
        <v>15</v>
      </c>
    </row>
    <row r="32" spans="1:11" s="38" customFormat="1" ht="21" customHeight="1">
      <c r="A32" s="29">
        <v>27</v>
      </c>
      <c r="B32" s="145">
        <v>14.69</v>
      </c>
      <c r="C32" s="145">
        <v>9.14</v>
      </c>
      <c r="D32" s="144">
        <v>6.4</v>
      </c>
      <c r="E32" s="39">
        <v>180.3</v>
      </c>
      <c r="F32" s="76" t="s">
        <v>18</v>
      </c>
      <c r="G32" s="76" t="s">
        <v>18</v>
      </c>
      <c r="H32" s="36">
        <v>1.3168</v>
      </c>
      <c r="I32" s="42">
        <v>2.2802</v>
      </c>
      <c r="J32" s="40">
        <v>2850307</v>
      </c>
      <c r="K32" s="30">
        <v>0.3</v>
      </c>
    </row>
    <row r="33" spans="1:11" s="38" customFormat="1" ht="21" customHeight="1">
      <c r="A33" s="29">
        <v>28</v>
      </c>
      <c r="B33" s="145">
        <v>37.3</v>
      </c>
      <c r="C33" s="145">
        <v>9.78</v>
      </c>
      <c r="D33" s="144">
        <v>0.3</v>
      </c>
      <c r="E33" s="39">
        <v>182.83</v>
      </c>
      <c r="F33" s="76" t="s">
        <v>18</v>
      </c>
      <c r="G33" s="36" t="s">
        <v>18</v>
      </c>
      <c r="H33" s="53">
        <v>1.3183</v>
      </c>
      <c r="I33" s="42">
        <v>2.2802</v>
      </c>
      <c r="J33" s="40">
        <v>2306453</v>
      </c>
      <c r="K33" s="30" t="s">
        <v>18</v>
      </c>
    </row>
    <row r="34" spans="1:11" s="38" customFormat="1" ht="21" customHeight="1">
      <c r="A34" s="29">
        <v>29</v>
      </c>
      <c r="B34" s="145">
        <v>28.45</v>
      </c>
      <c r="C34" s="145">
        <v>9.78</v>
      </c>
      <c r="D34" s="144" t="s">
        <v>18</v>
      </c>
      <c r="E34" s="41">
        <v>184.86</v>
      </c>
      <c r="F34" s="76" t="s">
        <v>18</v>
      </c>
      <c r="G34" s="76" t="s">
        <v>18</v>
      </c>
      <c r="H34" s="36">
        <v>1.0536</v>
      </c>
      <c r="I34" s="36"/>
      <c r="J34" s="40">
        <v>1345600</v>
      </c>
      <c r="K34" s="30" t="s">
        <v>18</v>
      </c>
    </row>
    <row r="35" spans="1:11" s="38" customFormat="1" ht="21" customHeight="1">
      <c r="A35" s="29">
        <v>30</v>
      </c>
      <c r="B35" s="145">
        <v>18.28</v>
      </c>
      <c r="C35" s="145">
        <v>9.14</v>
      </c>
      <c r="D35" s="144" t="s">
        <v>18</v>
      </c>
      <c r="E35" s="39">
        <v>185.87</v>
      </c>
      <c r="F35" s="76" t="s">
        <v>18</v>
      </c>
      <c r="G35" s="76" t="s">
        <v>18</v>
      </c>
      <c r="H35" s="42">
        <v>1.031</v>
      </c>
      <c r="I35" s="42"/>
      <c r="J35" s="43">
        <v>1011686</v>
      </c>
      <c r="K35" s="51" t="s">
        <v>18</v>
      </c>
    </row>
    <row r="36" spans="1:11" s="38" customFormat="1" ht="21.75" customHeight="1">
      <c r="A36" s="93" t="s">
        <v>1</v>
      </c>
      <c r="B36" s="126">
        <f aca="true" t="shared" si="0" ref="B36:K36">SUM(B6:B35)</f>
        <v>490.22</v>
      </c>
      <c r="C36" s="81">
        <f t="shared" si="0"/>
        <v>288.08</v>
      </c>
      <c r="D36" s="96">
        <f t="shared" si="0"/>
        <v>137.60000000000002</v>
      </c>
      <c r="E36" s="126">
        <f t="shared" si="0"/>
        <v>4672.009999999999</v>
      </c>
      <c r="F36" s="164" t="s">
        <v>18</v>
      </c>
      <c r="G36" s="165"/>
      <c r="H36" s="98">
        <f t="shared" si="0"/>
        <v>30.861899999999995</v>
      </c>
      <c r="I36" s="98">
        <f t="shared" si="0"/>
        <v>63.86749999999999</v>
      </c>
      <c r="J36" s="99">
        <f t="shared" si="0"/>
        <v>60537584</v>
      </c>
      <c r="K36" s="96">
        <f t="shared" si="0"/>
        <v>263.40000000000003</v>
      </c>
    </row>
    <row r="37" spans="1:11" s="38" customFormat="1" ht="21.75" customHeight="1">
      <c r="A37" s="100" t="s">
        <v>2</v>
      </c>
      <c r="B37" s="101">
        <f aca="true" t="shared" si="1" ref="B37:K37">AVERAGE(B6:B35)</f>
        <v>16.340666666666667</v>
      </c>
      <c r="C37" s="101">
        <f t="shared" si="1"/>
        <v>9.602666666666666</v>
      </c>
      <c r="D37" s="102">
        <f t="shared" si="1"/>
        <v>13.760000000000002</v>
      </c>
      <c r="E37" s="101">
        <f t="shared" si="1"/>
        <v>155.73366666666664</v>
      </c>
      <c r="F37" s="166" t="s">
        <v>18</v>
      </c>
      <c r="G37" s="167"/>
      <c r="H37" s="104">
        <f>AVERAGE(H6:H35)</f>
        <v>1.102210714285714</v>
      </c>
      <c r="I37" s="104">
        <f t="shared" si="1"/>
        <v>2.3654629629629627</v>
      </c>
      <c r="J37" s="105">
        <f t="shared" si="1"/>
        <v>2017919.4666666666</v>
      </c>
      <c r="K37" s="102">
        <f t="shared" si="1"/>
        <v>21.950000000000003</v>
      </c>
    </row>
    <row r="38" spans="4:11" s="38" customFormat="1" ht="23.25">
      <c r="D38" s="59"/>
      <c r="E38" s="59"/>
      <c r="F38" s="8"/>
      <c r="G38" s="8"/>
      <c r="H38" s="59"/>
      <c r="I38" s="59"/>
      <c r="J38" s="60"/>
      <c r="K38" s="58"/>
    </row>
    <row r="39" spans="4:11" s="38" customFormat="1" ht="23.25">
      <c r="D39" s="56"/>
      <c r="E39" s="56"/>
      <c r="F39" s="10"/>
      <c r="G39" s="10"/>
      <c r="H39" s="56"/>
      <c r="I39" s="56"/>
      <c r="J39" s="56"/>
      <c r="K39" s="61"/>
    </row>
    <row r="40" spans="6:11" s="38" customFormat="1" ht="23.25">
      <c r="F40" s="8"/>
      <c r="G40" s="8"/>
      <c r="K40" s="62"/>
    </row>
    <row r="41" spans="6:11" s="38" customFormat="1" ht="23.25">
      <c r="F41" s="8"/>
      <c r="G41" s="8"/>
      <c r="K41" s="62"/>
    </row>
    <row r="42" spans="6:11" s="38" customFormat="1" ht="23.25">
      <c r="F42" s="8"/>
      <c r="G42" s="8"/>
      <c r="K42" s="62"/>
    </row>
    <row r="43" spans="6:11" s="38" customFormat="1" ht="23.25">
      <c r="F43" s="8"/>
      <c r="G43" s="8"/>
      <c r="K43" s="62"/>
    </row>
    <row r="44" ht="21">
      <c r="K44" s="17"/>
    </row>
    <row r="45" ht="21">
      <c r="K45" s="17"/>
    </row>
  </sheetData>
  <sheetProtection/>
  <mergeCells count="7">
    <mergeCell ref="F4:G4"/>
    <mergeCell ref="F37:G37"/>
    <mergeCell ref="A1:K1"/>
    <mergeCell ref="A2:K2"/>
    <mergeCell ref="B3:D3"/>
    <mergeCell ref="E3:K3"/>
    <mergeCell ref="F36:G36"/>
  </mergeCells>
  <printOptions/>
  <pageMargins left="0.15748031496062992" right="0.15748031496062992" top="0.1968503937007874" bottom="0.49" header="0.5118110236220472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for Home Used Only</cp:lastModifiedBy>
  <cp:lastPrinted>2009-06-03T02:18:08Z</cp:lastPrinted>
  <dcterms:created xsi:type="dcterms:W3CDTF">2004-10-14T06:28:53Z</dcterms:created>
  <dcterms:modified xsi:type="dcterms:W3CDTF">2010-01-11T05:03:20Z</dcterms:modified>
  <cp:category/>
  <cp:version/>
  <cp:contentType/>
  <cp:contentStatus/>
</cp:coreProperties>
</file>