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8385" tabRatio="851" activeTab="0"/>
  </bookViews>
  <sheets>
    <sheet name="ปี 2555" sheetId="1" r:id="rId1"/>
  </sheets>
  <definedNames>
    <definedName name="_xlnm.Print_Titles" localSheetId="0">'ปี 2555'!$1:$5</definedName>
  </definedNames>
  <calcPr fullCalcOnLoad="1"/>
</workbook>
</file>

<file path=xl/sharedStrings.xml><?xml version="1.0" encoding="utf-8"?>
<sst xmlns="http://schemas.openxmlformats.org/spreadsheetml/2006/main" count="391" uniqueCount="387">
  <si>
    <t>วันที่</t>
  </si>
  <si>
    <t>น้ำผ่านฝายสินธุกิจ</t>
  </si>
  <si>
    <t>ปริมาณน้ำเข้าคลอง</t>
  </si>
  <si>
    <t>ฝายสินธุกิจปรีชา</t>
  </si>
  <si>
    <t>ผลิตกระแสไฟฟ้า</t>
  </si>
  <si>
    <t>ฝั่งซ้าย</t>
  </si>
  <si>
    <t>ฝั่งขวา</t>
  </si>
  <si>
    <t>น้ำเข้าอ่าง</t>
  </si>
  <si>
    <t>ล้าน ลบ. ม.</t>
  </si>
  <si>
    <t>เขื่อนแม่งัดสมบูรณ์ชล</t>
  </si>
  <si>
    <t>น้ำในอ่าง</t>
  </si>
  <si>
    <t>ชม.</t>
  </si>
  <si>
    <t>รวมระบายออก</t>
  </si>
  <si>
    <t>ลบ.ม.</t>
  </si>
  <si>
    <r>
      <t>ม.</t>
    </r>
    <r>
      <rPr>
        <b/>
        <vertAlign val="superscript"/>
        <sz val="14"/>
        <rFont val="TH SarabunPSK"/>
        <family val="2"/>
      </rPr>
      <t>3</t>
    </r>
    <r>
      <rPr>
        <b/>
        <sz val="14"/>
        <rFont val="TH SarabunPSK"/>
        <family val="2"/>
      </rPr>
      <t>/วินาที</t>
    </r>
  </si>
  <si>
    <r>
      <t>ล้าน ม.</t>
    </r>
    <r>
      <rPr>
        <b/>
        <vertAlign val="superscript"/>
        <sz val="14"/>
        <rFont val="TH SarabunPSK"/>
        <family val="2"/>
      </rPr>
      <t>3</t>
    </r>
  </si>
  <si>
    <t>รวมปริมาณน้ำ</t>
  </si>
  <si>
    <t>ลบ. ม.</t>
  </si>
  <si>
    <t xml:space="preserve"> 1 ม.ค. 2555</t>
  </si>
  <si>
    <t xml:space="preserve"> 2 ม.ค. 2555</t>
  </si>
  <si>
    <t xml:space="preserve"> 3 ม.ค. 2555</t>
  </si>
  <si>
    <t xml:space="preserve"> 4 ม.ค. 2555</t>
  </si>
  <si>
    <t xml:space="preserve"> 5 ม.ค. 2555</t>
  </si>
  <si>
    <t xml:space="preserve"> 6 ม.ค. 2555</t>
  </si>
  <si>
    <t xml:space="preserve"> 7 ม.ค. 2555</t>
  </si>
  <si>
    <t xml:space="preserve"> 8 ม.ค. 2555</t>
  </si>
  <si>
    <t xml:space="preserve"> 9 ม.ค. 2555</t>
  </si>
  <si>
    <t xml:space="preserve"> 10 ม.ค. 2555</t>
  </si>
  <si>
    <t xml:space="preserve"> 11 ม.ค. 2555</t>
  </si>
  <si>
    <t xml:space="preserve"> 12 ม.ค. 2555</t>
  </si>
  <si>
    <t xml:space="preserve"> 13 ม.ค. 2555</t>
  </si>
  <si>
    <t xml:space="preserve"> 14 ม.ค. 2555</t>
  </si>
  <si>
    <t xml:space="preserve"> 15 ม.ค. 2555</t>
  </si>
  <si>
    <t xml:space="preserve"> 16 ม.ค. 2555</t>
  </si>
  <si>
    <t xml:space="preserve"> 17 ม.ค. 2555</t>
  </si>
  <si>
    <t xml:space="preserve"> 18 ม.ค. 2555</t>
  </si>
  <si>
    <t xml:space="preserve"> 19 ม.ค. 2555</t>
  </si>
  <si>
    <t xml:space="preserve"> 20 ม.ค. 2555</t>
  </si>
  <si>
    <t xml:space="preserve"> 21 ม.ค. 2555</t>
  </si>
  <si>
    <t xml:space="preserve"> 22 ม.ค. 2555</t>
  </si>
  <si>
    <t xml:space="preserve"> 23 ม.ค. 2555</t>
  </si>
  <si>
    <t xml:space="preserve"> 24 ม.ค. 2555</t>
  </si>
  <si>
    <t xml:space="preserve"> 25 ม.ค. 2555</t>
  </si>
  <si>
    <t xml:space="preserve"> 26 ม.ค. 2555</t>
  </si>
  <si>
    <t xml:space="preserve"> 27 ม.ค. 2555</t>
  </si>
  <si>
    <t xml:space="preserve"> 28 ม.ค. 2555</t>
  </si>
  <si>
    <t xml:space="preserve"> 29 ม.ค. 2555</t>
  </si>
  <si>
    <t xml:space="preserve"> 30 ม.ค. 2555</t>
  </si>
  <si>
    <t xml:space="preserve"> 31 ม.ค. 2555</t>
  </si>
  <si>
    <t xml:space="preserve"> 1 ก.พ. 2555</t>
  </si>
  <si>
    <t xml:space="preserve"> 2 ก.พ. 2555</t>
  </si>
  <si>
    <t xml:space="preserve"> 3 ก.พ. 2555</t>
  </si>
  <si>
    <t xml:space="preserve"> 4 ก.พ. 2555</t>
  </si>
  <si>
    <t xml:space="preserve"> 5 ก.พ. 2555</t>
  </si>
  <si>
    <t xml:space="preserve"> 6 ก.พ. 2555</t>
  </si>
  <si>
    <t xml:space="preserve"> 7 ก.พ. 2555</t>
  </si>
  <si>
    <t xml:space="preserve"> 8 ก.พ. 2555</t>
  </si>
  <si>
    <t xml:space="preserve"> 9 ก.พ. 2555</t>
  </si>
  <si>
    <t xml:space="preserve"> 10 ก.พ. 2555</t>
  </si>
  <si>
    <t xml:space="preserve"> 11 ก.พ. 2555</t>
  </si>
  <si>
    <t xml:space="preserve"> 12 ก.พ. 2555</t>
  </si>
  <si>
    <t xml:space="preserve"> 13 ก.พ. 2555</t>
  </si>
  <si>
    <t xml:space="preserve"> 14 ก.พ. 2555</t>
  </si>
  <si>
    <t xml:space="preserve"> 15 ก.พ. 2555</t>
  </si>
  <si>
    <t xml:space="preserve"> 16 ก.พ. 2555</t>
  </si>
  <si>
    <t xml:space="preserve"> 17 ก.พ. 2555</t>
  </si>
  <si>
    <t xml:space="preserve"> 18 ก.พ. 2555</t>
  </si>
  <si>
    <t xml:space="preserve"> 19 ก.พ. 2555</t>
  </si>
  <si>
    <t xml:space="preserve"> 20 ก.พ. 2555</t>
  </si>
  <si>
    <t xml:space="preserve"> 21 ก.พ. 2555</t>
  </si>
  <si>
    <t xml:space="preserve"> 22 ก.พ. 2555</t>
  </si>
  <si>
    <t xml:space="preserve"> 23 ก.พ. 2555</t>
  </si>
  <si>
    <t xml:space="preserve"> 24 ก.พ. 2555</t>
  </si>
  <si>
    <t xml:space="preserve"> 25 ก.พ. 2555</t>
  </si>
  <si>
    <t xml:space="preserve"> 26 ก.พ. 2555</t>
  </si>
  <si>
    <t xml:space="preserve"> 27 ก.พ. 2555</t>
  </si>
  <si>
    <t xml:space="preserve"> 28 ก.พ. 2555</t>
  </si>
  <si>
    <t xml:space="preserve"> 29 ก.พ. 2555</t>
  </si>
  <si>
    <t xml:space="preserve"> 1 มี.ค. 2555</t>
  </si>
  <si>
    <t xml:space="preserve"> 2 มี.ค. 2555</t>
  </si>
  <si>
    <t xml:space="preserve"> 3 มี.ค. 2555</t>
  </si>
  <si>
    <t xml:space="preserve"> 4 มี.ค. 2555</t>
  </si>
  <si>
    <t xml:space="preserve"> 5 มี.ค. 2555</t>
  </si>
  <si>
    <t xml:space="preserve"> 6 มี.ค. 2555</t>
  </si>
  <si>
    <t xml:space="preserve"> 7 มี.ค. 2555</t>
  </si>
  <si>
    <t xml:space="preserve"> 8 มี.ค. 2555</t>
  </si>
  <si>
    <t xml:space="preserve"> 9 มี.ค. 2555</t>
  </si>
  <si>
    <t xml:space="preserve"> 10 มี.ค. 2555</t>
  </si>
  <si>
    <t xml:space="preserve"> 11 มี.ค. 2555</t>
  </si>
  <si>
    <t xml:space="preserve"> 12 มี.ค. 2555</t>
  </si>
  <si>
    <t xml:space="preserve"> 13 มี.ค. 2555</t>
  </si>
  <si>
    <t xml:space="preserve"> 14 มี.ค. 2555</t>
  </si>
  <si>
    <t xml:space="preserve"> 15 มี.ค. 2555</t>
  </si>
  <si>
    <t xml:space="preserve"> 16 มี.ค. 2555</t>
  </si>
  <si>
    <t xml:space="preserve"> 17 มี.ค. 2555</t>
  </si>
  <si>
    <t xml:space="preserve"> 18 มี.ค. 2555</t>
  </si>
  <si>
    <t xml:space="preserve"> 19 มี.ค. 2555</t>
  </si>
  <si>
    <t xml:space="preserve"> 20 มี.ค. 2555</t>
  </si>
  <si>
    <t xml:space="preserve"> 21 มี.ค. 2555</t>
  </si>
  <si>
    <t xml:space="preserve"> 22 มี.ค. 2555</t>
  </si>
  <si>
    <t xml:space="preserve"> 23 มี.ค. 2555</t>
  </si>
  <si>
    <t xml:space="preserve"> 24 มี.ค. 2555</t>
  </si>
  <si>
    <t xml:space="preserve"> 25 มี.ค. 2555</t>
  </si>
  <si>
    <t xml:space="preserve"> 26 มี.ค. 2555</t>
  </si>
  <si>
    <t xml:space="preserve"> 27 มี.ค. 2555</t>
  </si>
  <si>
    <t xml:space="preserve"> 28 มี.ค. 2555</t>
  </si>
  <si>
    <t xml:space="preserve"> 29 มี.ค. 2555</t>
  </si>
  <si>
    <t xml:space="preserve"> 30 มี.ค. 2555</t>
  </si>
  <si>
    <t xml:space="preserve"> 31 มี.ค. 2555</t>
  </si>
  <si>
    <t xml:space="preserve"> 1 เม.ย. 2555</t>
  </si>
  <si>
    <t xml:space="preserve"> 2 เม.ย. 2555</t>
  </si>
  <si>
    <t xml:space="preserve"> 3 เม.ย. 2555</t>
  </si>
  <si>
    <t xml:space="preserve"> 4 เม.ย. 2555</t>
  </si>
  <si>
    <t xml:space="preserve"> 5 เม.ย. 2555</t>
  </si>
  <si>
    <t xml:space="preserve"> 6 เม.ย. 2555</t>
  </si>
  <si>
    <t xml:space="preserve"> 7 เม.ย. 2555</t>
  </si>
  <si>
    <t xml:space="preserve"> 8 เม.ย. 2555</t>
  </si>
  <si>
    <t xml:space="preserve"> 9 เม.ย. 2555</t>
  </si>
  <si>
    <t xml:space="preserve"> 10 เม.ย. 2555</t>
  </si>
  <si>
    <t xml:space="preserve"> 11 เม.ย. 2555</t>
  </si>
  <si>
    <t xml:space="preserve"> 12 เม.ย. 2555</t>
  </si>
  <si>
    <t xml:space="preserve"> 13 เม.ย. 2555</t>
  </si>
  <si>
    <t xml:space="preserve"> 14 เม.ย. 2555</t>
  </si>
  <si>
    <t xml:space="preserve"> 15 เม.ย. 2555</t>
  </si>
  <si>
    <t xml:space="preserve"> 16 เม.ย. 2555</t>
  </si>
  <si>
    <t xml:space="preserve"> 17 เม.ย. 2555</t>
  </si>
  <si>
    <t xml:space="preserve"> 18 เม.ย. 2555</t>
  </si>
  <si>
    <t xml:space="preserve"> 19 เม.ย. 2555</t>
  </si>
  <si>
    <t xml:space="preserve"> 20 เม.ย. 2555</t>
  </si>
  <si>
    <t xml:space="preserve"> 21 เม.ย. 2555</t>
  </si>
  <si>
    <t xml:space="preserve"> 22 เม.ย. 2555</t>
  </si>
  <si>
    <t xml:space="preserve"> 23 เม.ย. 2555</t>
  </si>
  <si>
    <t xml:space="preserve"> 24 เม.ย. 2555</t>
  </si>
  <si>
    <t xml:space="preserve"> 25 เม.ย. 2555</t>
  </si>
  <si>
    <t xml:space="preserve"> 26 เม.ย. 2555</t>
  </si>
  <si>
    <t xml:space="preserve"> 27 เม.ย. 2555</t>
  </si>
  <si>
    <t xml:space="preserve"> 28 เม.ย. 2555</t>
  </si>
  <si>
    <t xml:space="preserve"> 29 เม.ย. 2555</t>
  </si>
  <si>
    <t xml:space="preserve"> 30 เม.ย. 2555</t>
  </si>
  <si>
    <t xml:space="preserve"> 1 พ.ค. 2555</t>
  </si>
  <si>
    <t xml:space="preserve"> 2 พ.ค. 2555</t>
  </si>
  <si>
    <t xml:space="preserve"> 3 พ.ค. 2555</t>
  </si>
  <si>
    <t xml:space="preserve"> 4 พ.ค. 2555</t>
  </si>
  <si>
    <t xml:space="preserve"> 5 พ.ค. 2555</t>
  </si>
  <si>
    <t xml:space="preserve"> 6 พ.ค. 2555</t>
  </si>
  <si>
    <t xml:space="preserve"> 7 พ.ค. 2555</t>
  </si>
  <si>
    <t xml:space="preserve"> 8 พ.ค. 2555</t>
  </si>
  <si>
    <t xml:space="preserve"> 9 พ.ค. 2555</t>
  </si>
  <si>
    <t xml:space="preserve"> 10 พ.ค. 2555</t>
  </si>
  <si>
    <t xml:space="preserve"> 11 พ.ค. 2555</t>
  </si>
  <si>
    <t xml:space="preserve"> 12 พ.ค. 2555</t>
  </si>
  <si>
    <t xml:space="preserve"> 13 พ.ค. 2555</t>
  </si>
  <si>
    <t xml:space="preserve"> 14 พ.ค. 2555</t>
  </si>
  <si>
    <t xml:space="preserve"> 15 พ.ค. 2555</t>
  </si>
  <si>
    <t xml:space="preserve"> 16 พ.ค. 2555</t>
  </si>
  <si>
    <t xml:space="preserve"> 17 พ.ค. 2555</t>
  </si>
  <si>
    <t xml:space="preserve"> 18 พ.ค. 2555</t>
  </si>
  <si>
    <t xml:space="preserve"> 19 พ.ค. 2555</t>
  </si>
  <si>
    <t xml:space="preserve"> 20 พ.ค. 2555</t>
  </si>
  <si>
    <t xml:space="preserve"> 21 พ.ค. 2555</t>
  </si>
  <si>
    <t xml:space="preserve"> 22 พ.ค. 2555</t>
  </si>
  <si>
    <t xml:space="preserve"> 23 พ.ค. 2555</t>
  </si>
  <si>
    <t xml:space="preserve"> 24 พ.ค. 2555</t>
  </si>
  <si>
    <t xml:space="preserve"> 25 พ.ค. 2555</t>
  </si>
  <si>
    <t xml:space="preserve"> 26 พ.ค. 2555</t>
  </si>
  <si>
    <t xml:space="preserve"> 27 พ.ค. 2555</t>
  </si>
  <si>
    <t xml:space="preserve"> 28 พ.ค. 2555</t>
  </si>
  <si>
    <t xml:space="preserve"> 29 พ.ค. 2555</t>
  </si>
  <si>
    <t xml:space="preserve"> 30 พ.ค. 2555</t>
  </si>
  <si>
    <t xml:space="preserve"> 31 พ.ค. 2555</t>
  </si>
  <si>
    <t xml:space="preserve"> 1 มิ.ย. 2555</t>
  </si>
  <si>
    <t xml:space="preserve"> 2 มิ.ย. 2555</t>
  </si>
  <si>
    <t xml:space="preserve"> 3 มิ.ย. 2555</t>
  </si>
  <si>
    <t xml:space="preserve"> 4 มิ.ย. 2555</t>
  </si>
  <si>
    <t xml:space="preserve"> 5 มิ.ย. 2555</t>
  </si>
  <si>
    <t xml:space="preserve"> 6 มิ.ย. 2555</t>
  </si>
  <si>
    <t xml:space="preserve"> 7 มิ.ย. 2555</t>
  </si>
  <si>
    <t xml:space="preserve"> 8 มิ.ย. 2555</t>
  </si>
  <si>
    <t xml:space="preserve"> 9 มิ.ย. 2555</t>
  </si>
  <si>
    <t xml:space="preserve"> 10 มิ.ย. 2555</t>
  </si>
  <si>
    <t xml:space="preserve"> 11 มิ.ย. 2555</t>
  </si>
  <si>
    <t xml:space="preserve"> 12 มิ.ย. 2555</t>
  </si>
  <si>
    <t xml:space="preserve"> 13 มิ.ย. 2555</t>
  </si>
  <si>
    <t xml:space="preserve"> 14 มิ.ย. 2555</t>
  </si>
  <si>
    <t xml:space="preserve"> 15 มิ.ย. 2555</t>
  </si>
  <si>
    <t xml:space="preserve"> 16 มิ.ย. 2555</t>
  </si>
  <si>
    <t xml:space="preserve"> 17 มิ.ย. 2555</t>
  </si>
  <si>
    <t xml:space="preserve"> 18 มิ.ย. 2555</t>
  </si>
  <si>
    <t xml:space="preserve"> 19 มิ.ย. 2555</t>
  </si>
  <si>
    <t xml:space="preserve"> 20 มิ.ย. 2555</t>
  </si>
  <si>
    <t xml:space="preserve"> 21 มิ.ย. 2555</t>
  </si>
  <si>
    <t xml:space="preserve"> 22 มิ.ย. 2555</t>
  </si>
  <si>
    <t xml:space="preserve"> 23 มิ.ย. 2555</t>
  </si>
  <si>
    <t xml:space="preserve"> 24 มิ.ย. 2555</t>
  </si>
  <si>
    <t xml:space="preserve"> 25 มิ.ย. 2555</t>
  </si>
  <si>
    <t xml:space="preserve"> 26 มิ.ย. 2555</t>
  </si>
  <si>
    <t xml:space="preserve"> 27 มิ.ย. 2555</t>
  </si>
  <si>
    <t xml:space="preserve"> 28 มิ.ย. 2555</t>
  </si>
  <si>
    <t xml:space="preserve"> 29 มิ.ย. 2555</t>
  </si>
  <si>
    <t xml:space="preserve"> 30 มิ.ย. 2555</t>
  </si>
  <si>
    <t xml:space="preserve"> 1 ก.ค. 2555</t>
  </si>
  <si>
    <t xml:space="preserve"> 2 ก.ค. 2555</t>
  </si>
  <si>
    <t xml:space="preserve"> 3 ก.ค. 2555</t>
  </si>
  <si>
    <t xml:space="preserve"> 4 ก.ค. 2555</t>
  </si>
  <si>
    <t xml:space="preserve"> 5 ก.ค. 2555</t>
  </si>
  <si>
    <t xml:space="preserve"> 6 ก.ค. 2555</t>
  </si>
  <si>
    <t xml:space="preserve"> 7 ก.ค. 2555</t>
  </si>
  <si>
    <t xml:space="preserve"> 8 ก.ค. 2555</t>
  </si>
  <si>
    <t xml:space="preserve"> 9 ก.ค. 2555</t>
  </si>
  <si>
    <t xml:space="preserve"> 10 ก.ค. 2555</t>
  </si>
  <si>
    <t xml:space="preserve"> 11 ก.ค. 2555</t>
  </si>
  <si>
    <t xml:space="preserve"> 12 ก.ค. 2555</t>
  </si>
  <si>
    <t xml:space="preserve"> 13 ก.ค. 2555</t>
  </si>
  <si>
    <t xml:space="preserve"> 14 ก.ค. 2555</t>
  </si>
  <si>
    <t xml:space="preserve"> 15 ก.ค. 2555</t>
  </si>
  <si>
    <t xml:space="preserve"> 16 ก.ค. 2555</t>
  </si>
  <si>
    <t xml:space="preserve"> 17 ก.ค. 2555</t>
  </si>
  <si>
    <t xml:space="preserve"> 18 ก.ค. 2555</t>
  </si>
  <si>
    <t xml:space="preserve"> 19 ก.ค. 2555</t>
  </si>
  <si>
    <t xml:space="preserve"> 20 ก.ค. 2555</t>
  </si>
  <si>
    <t xml:space="preserve"> 21 ก.ค. 2555</t>
  </si>
  <si>
    <t xml:space="preserve"> 22 ก.ค. 2555</t>
  </si>
  <si>
    <t xml:space="preserve"> 23 ก.ค. 2555</t>
  </si>
  <si>
    <t xml:space="preserve"> 24 ก.ค. 2555</t>
  </si>
  <si>
    <t xml:space="preserve"> 25 ก.ค. 2555</t>
  </si>
  <si>
    <t xml:space="preserve"> 26 ก.ค. 2555</t>
  </si>
  <si>
    <t xml:space="preserve"> 27 ก.ค. 2555</t>
  </si>
  <si>
    <t xml:space="preserve"> 28 ก.ค. 2555</t>
  </si>
  <si>
    <t xml:space="preserve"> 29 ก.ค. 2555</t>
  </si>
  <si>
    <t xml:space="preserve"> 30 ก.ค. 2555</t>
  </si>
  <si>
    <t xml:space="preserve"> 31 ก.ค. 2555</t>
  </si>
  <si>
    <t xml:space="preserve"> 1 ส.ค. 2555</t>
  </si>
  <si>
    <t xml:space="preserve"> 2 ส.ค. 2555</t>
  </si>
  <si>
    <t xml:space="preserve"> 3 ส.ค. 2555</t>
  </si>
  <si>
    <t xml:space="preserve"> 4 ส.ค. 2555</t>
  </si>
  <si>
    <t xml:space="preserve"> 5 ส.ค. 2555</t>
  </si>
  <si>
    <t xml:space="preserve"> 6 ส.ค. 2555</t>
  </si>
  <si>
    <t xml:space="preserve"> 7 ส.ค. 2555</t>
  </si>
  <si>
    <t xml:space="preserve"> 8 ส.ค. 2555</t>
  </si>
  <si>
    <t xml:space="preserve"> 9 ส.ค. 2555</t>
  </si>
  <si>
    <t xml:space="preserve"> 10 ส.ค. 2555</t>
  </si>
  <si>
    <t xml:space="preserve"> 11 ส.ค. 2555</t>
  </si>
  <si>
    <t xml:space="preserve"> 12 ส.ค. 2555</t>
  </si>
  <si>
    <t xml:space="preserve"> 13 ส.ค. 2555</t>
  </si>
  <si>
    <t xml:space="preserve"> 14 ส.ค. 2555</t>
  </si>
  <si>
    <t xml:space="preserve"> 15 ส.ค. 2555</t>
  </si>
  <si>
    <t xml:space="preserve"> 16 ส.ค. 2555</t>
  </si>
  <si>
    <t xml:space="preserve"> 17 ส.ค. 2555</t>
  </si>
  <si>
    <t xml:space="preserve"> 18 ส.ค. 2555</t>
  </si>
  <si>
    <t xml:space="preserve"> 19 ส.ค. 2555</t>
  </si>
  <si>
    <t xml:space="preserve"> 20 ส.ค. 2555</t>
  </si>
  <si>
    <t xml:space="preserve"> 21 ส.ค. 2555</t>
  </si>
  <si>
    <t xml:space="preserve"> 22 ส.ค. 2555</t>
  </si>
  <si>
    <t xml:space="preserve"> 23 ส.ค. 2555</t>
  </si>
  <si>
    <t xml:space="preserve"> 24 ส.ค. 2555</t>
  </si>
  <si>
    <t xml:space="preserve"> 25 ส.ค. 2555</t>
  </si>
  <si>
    <t xml:space="preserve"> 26 ส.ค. 2555</t>
  </si>
  <si>
    <t xml:space="preserve"> 27 ส.ค. 2555</t>
  </si>
  <si>
    <t xml:space="preserve"> 28 ส.ค. 2555</t>
  </si>
  <si>
    <t xml:space="preserve"> 29 ส.ค. 2555</t>
  </si>
  <si>
    <t xml:space="preserve"> 30 ส.ค. 2555</t>
  </si>
  <si>
    <t xml:space="preserve"> 31 ส.ค. 2555</t>
  </si>
  <si>
    <t xml:space="preserve"> 1 ก.ย. 2555</t>
  </si>
  <si>
    <t xml:space="preserve"> 2 ก.ย. 2555</t>
  </si>
  <si>
    <t xml:space="preserve"> 3 ก.ย. 2555</t>
  </si>
  <si>
    <t xml:space="preserve"> 4 ก.ย. 2555</t>
  </si>
  <si>
    <t xml:space="preserve"> 5 ก.ย. 2555</t>
  </si>
  <si>
    <t xml:space="preserve"> 6 ก.ย. 2555</t>
  </si>
  <si>
    <t xml:space="preserve"> 7 ก.ย. 2555</t>
  </si>
  <si>
    <t xml:space="preserve"> 8 ก.ย. 2555</t>
  </si>
  <si>
    <t xml:space="preserve"> 9 ก.ย. 2555</t>
  </si>
  <si>
    <t xml:space="preserve"> 10 ก.ย. 2555</t>
  </si>
  <si>
    <t xml:space="preserve"> 11 ก.ย. 2555</t>
  </si>
  <si>
    <t xml:space="preserve"> 12 ก.ย. 2555</t>
  </si>
  <si>
    <t xml:space="preserve"> 13 ก.ย. 2555</t>
  </si>
  <si>
    <t xml:space="preserve"> 14 ก.ย. 2555</t>
  </si>
  <si>
    <t xml:space="preserve"> 15 ก.ย. 2555</t>
  </si>
  <si>
    <t xml:space="preserve"> 16 ก.ย. 2555</t>
  </si>
  <si>
    <t xml:space="preserve"> 17 ก.ย. 2555</t>
  </si>
  <si>
    <t xml:space="preserve"> 18 ก.ย. 2555</t>
  </si>
  <si>
    <t xml:space="preserve"> 19 ก.ย. 2555</t>
  </si>
  <si>
    <t xml:space="preserve"> 20 ก.ย. 2555</t>
  </si>
  <si>
    <t xml:space="preserve"> 21 ก.ย. 2555</t>
  </si>
  <si>
    <t xml:space="preserve"> 22 ก.ย. 2555</t>
  </si>
  <si>
    <t xml:space="preserve"> 23 ก.ย. 2555</t>
  </si>
  <si>
    <t xml:space="preserve"> 24 ก.ย. 2555</t>
  </si>
  <si>
    <t xml:space="preserve"> 25 ก.ย. 2555</t>
  </si>
  <si>
    <t xml:space="preserve"> 26 ก.ย. 2555</t>
  </si>
  <si>
    <t xml:space="preserve"> 27 ก.ย. 2555</t>
  </si>
  <si>
    <t xml:space="preserve"> 28 ก.ย. 2555</t>
  </si>
  <si>
    <t xml:space="preserve"> 29 ก.ย. 2555</t>
  </si>
  <si>
    <t xml:space="preserve"> 30 ก.ย. 2555</t>
  </si>
  <si>
    <t xml:space="preserve"> 1 ต.ค. 2555</t>
  </si>
  <si>
    <t xml:space="preserve"> 2 ต.ค. 2555</t>
  </si>
  <si>
    <t xml:space="preserve"> 3 ต.ค. 2555</t>
  </si>
  <si>
    <t xml:space="preserve"> 4 ต.ค. 2555</t>
  </si>
  <si>
    <t xml:space="preserve"> 5 ต.ค. 2555</t>
  </si>
  <si>
    <t xml:space="preserve"> 6 ต.ค. 2555</t>
  </si>
  <si>
    <t xml:space="preserve"> 7 ต.ค. 2555</t>
  </si>
  <si>
    <t xml:space="preserve"> 8 ต.ค. 2555</t>
  </si>
  <si>
    <t xml:space="preserve"> 9 ต.ค. 2555</t>
  </si>
  <si>
    <t xml:space="preserve"> 10 ต.ค. 2555</t>
  </si>
  <si>
    <t xml:space="preserve"> 11 ต.ค. 2555</t>
  </si>
  <si>
    <t xml:space="preserve"> 12 ต.ค. 2555</t>
  </si>
  <si>
    <t xml:space="preserve"> 13 ต.ค. 2555</t>
  </si>
  <si>
    <t xml:space="preserve"> 14 ต.ค. 2555</t>
  </si>
  <si>
    <t xml:space="preserve"> 15 ต.ค. 2555</t>
  </si>
  <si>
    <t xml:space="preserve"> 16 ต.ค. 2555</t>
  </si>
  <si>
    <t xml:space="preserve"> 17 ต.ค. 2555</t>
  </si>
  <si>
    <t xml:space="preserve"> 18 ต.ค. 2555</t>
  </si>
  <si>
    <t xml:space="preserve"> 19 ต.ค. 2555</t>
  </si>
  <si>
    <t xml:space="preserve"> 20 ต.ค. 2555</t>
  </si>
  <si>
    <t xml:space="preserve"> 21 ต.ค. 2555</t>
  </si>
  <si>
    <t xml:space="preserve"> 22 ต.ค. 2555</t>
  </si>
  <si>
    <t xml:space="preserve"> 23 ต.ค. 2555</t>
  </si>
  <si>
    <t xml:space="preserve"> 24 ต.ค. 2555</t>
  </si>
  <si>
    <t xml:space="preserve"> 25 ต.ค. 2555</t>
  </si>
  <si>
    <t xml:space="preserve"> 26 ต.ค. 2555</t>
  </si>
  <si>
    <t xml:space="preserve"> 27 ต.ค. 2555</t>
  </si>
  <si>
    <t xml:space="preserve"> 28 ต.ค. 2555</t>
  </si>
  <si>
    <t xml:space="preserve"> 29 ต.ค. 2555</t>
  </si>
  <si>
    <t xml:space="preserve"> 30 ต.ค. 2555</t>
  </si>
  <si>
    <t xml:space="preserve"> 31 ต.ค. 2555</t>
  </si>
  <si>
    <t xml:space="preserve"> 1 พ.ย. 2555</t>
  </si>
  <si>
    <t xml:space="preserve"> 2 พ.ย. 2555</t>
  </si>
  <si>
    <t xml:space="preserve"> 3 พ.ย. 2555</t>
  </si>
  <si>
    <t xml:space="preserve"> 4 พ.ย. 2555</t>
  </si>
  <si>
    <t xml:space="preserve"> 5 พ.ย. 2555</t>
  </si>
  <si>
    <t xml:space="preserve"> 6 พ.ย. 2555</t>
  </si>
  <si>
    <t xml:space="preserve"> 7 พ.ย. 2555</t>
  </si>
  <si>
    <t xml:space="preserve"> 8 พ.ย. 2555</t>
  </si>
  <si>
    <t xml:space="preserve"> 9 พ.ย. 2555</t>
  </si>
  <si>
    <t xml:space="preserve"> 10 พ.ย. 2555</t>
  </si>
  <si>
    <t xml:space="preserve"> 11 พ.ย. 2555</t>
  </si>
  <si>
    <t xml:space="preserve"> 12 พ.ย. 2555</t>
  </si>
  <si>
    <t xml:space="preserve"> 13 พ.ย. 2555</t>
  </si>
  <si>
    <t xml:space="preserve"> 14 พ.ย. 2555</t>
  </si>
  <si>
    <t xml:space="preserve"> 15 พ.ย. 2555</t>
  </si>
  <si>
    <t xml:space="preserve"> 16 พ.ย. 2555</t>
  </si>
  <si>
    <t xml:space="preserve"> 17 พ.ย. 2555</t>
  </si>
  <si>
    <t xml:space="preserve"> 18 พ.ย. 2555</t>
  </si>
  <si>
    <t xml:space="preserve"> 19 พ.ย. 2555</t>
  </si>
  <si>
    <t xml:space="preserve"> 20 พ.ย. 2555</t>
  </si>
  <si>
    <t xml:space="preserve"> 21 พ.ย. 2555</t>
  </si>
  <si>
    <t xml:space="preserve"> 22 พ.ย. 2555</t>
  </si>
  <si>
    <t xml:space="preserve"> 23 พ.ย. 2555</t>
  </si>
  <si>
    <t xml:space="preserve"> 24 พ.ย. 2555</t>
  </si>
  <si>
    <t xml:space="preserve"> 25 พ.ย. 2555</t>
  </si>
  <si>
    <t xml:space="preserve"> 26 พ.ย. 2555</t>
  </si>
  <si>
    <t xml:space="preserve"> 27 พ.ย. 2555</t>
  </si>
  <si>
    <t xml:space="preserve"> 28 พ.ย. 2555</t>
  </si>
  <si>
    <t xml:space="preserve"> 29 พ.ย. 2555</t>
  </si>
  <si>
    <t xml:space="preserve"> 30 พ.ย. 2555</t>
  </si>
  <si>
    <t xml:space="preserve"> 1 ธ.ค. 2555</t>
  </si>
  <si>
    <t xml:space="preserve"> 2 ธ.ค. 2555</t>
  </si>
  <si>
    <t xml:space="preserve"> 3 ธ.ค. 2555</t>
  </si>
  <si>
    <t xml:space="preserve"> 4 ธ.ค. 2555</t>
  </si>
  <si>
    <t xml:space="preserve"> 5 ธ.ค. 2555</t>
  </si>
  <si>
    <t xml:space="preserve"> 6 ธ.ค. 2555</t>
  </si>
  <si>
    <t xml:space="preserve"> 7 ธ.ค. 2555</t>
  </si>
  <si>
    <t xml:space="preserve"> 8 ธ.ค. 2555</t>
  </si>
  <si>
    <t xml:space="preserve"> 9 ธ.ค. 2555</t>
  </si>
  <si>
    <t xml:space="preserve"> 10 ธ.ค. 2555</t>
  </si>
  <si>
    <t xml:space="preserve"> 11 ธ.ค. 2555</t>
  </si>
  <si>
    <t xml:space="preserve"> 12 ธ.ค. 2555</t>
  </si>
  <si>
    <t xml:space="preserve"> 13 ธ.ค. 2555</t>
  </si>
  <si>
    <t xml:space="preserve"> 14 ธ.ค. 2555</t>
  </si>
  <si>
    <t xml:space="preserve"> 15 ธ.ค. 2555</t>
  </si>
  <si>
    <t xml:space="preserve"> 16 ธ.ค. 2555</t>
  </si>
  <si>
    <t xml:space="preserve"> 17 ธ.ค. 2555</t>
  </si>
  <si>
    <t xml:space="preserve"> 18 ธ.ค. 2555</t>
  </si>
  <si>
    <t xml:space="preserve"> 19 ธ.ค. 2555</t>
  </si>
  <si>
    <t xml:space="preserve"> 20 ธ.ค. 2555</t>
  </si>
  <si>
    <t xml:space="preserve"> 21 ธ.ค. 2555</t>
  </si>
  <si>
    <t xml:space="preserve"> 22 ธ.ค. 2555</t>
  </si>
  <si>
    <t xml:space="preserve"> 23 ธ.ค. 2555</t>
  </si>
  <si>
    <t xml:space="preserve"> 24 ธ.ค. 2555</t>
  </si>
  <si>
    <t xml:space="preserve"> 25 ธ.ค. 2555</t>
  </si>
  <si>
    <t xml:space="preserve"> 26 ธ.ค. 2555</t>
  </si>
  <si>
    <t xml:space="preserve"> 27 ธ.ค. 2555</t>
  </si>
  <si>
    <t xml:space="preserve"> 28 ธ.ค. 2555</t>
  </si>
  <si>
    <t xml:space="preserve"> 29 ธ.ค. 2555</t>
  </si>
  <si>
    <t xml:space="preserve"> 30 ธ.ค. 2555</t>
  </si>
  <si>
    <t xml:space="preserve"> 31 ธ.ค. 2555</t>
  </si>
  <si>
    <t>ประจำปี 2555</t>
  </si>
  <si>
    <t>215.160.</t>
  </si>
  <si>
    <t xml:space="preserve">    สถิติ , ปริมาณน้ำ  โครงการแม่แฝก - แม่งัด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</si>
</sst>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"/>
    <numFmt numFmtId="189" formatCode="0.0000"/>
    <numFmt numFmtId="190" formatCode="0.00000"/>
    <numFmt numFmtId="191" formatCode="#,##0.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  <numFmt numFmtId="201" formatCode="0.000000000000000"/>
    <numFmt numFmtId="202" formatCode="0.0000000000000000"/>
    <numFmt numFmtId="203" formatCode="_-* #,##0_-;\-* #,##0_-;_-* &quot;-&quot;??_-;_-@_-"/>
    <numFmt numFmtId="204" formatCode="00,000"/>
    <numFmt numFmtId="205" formatCode="0,000.00"/>
    <numFmt numFmtId="206" formatCode="0,000.000"/>
    <numFmt numFmtId="207" formatCode="#,##0.000"/>
    <numFmt numFmtId="208" formatCode="#,##0.0000"/>
    <numFmt numFmtId="209" formatCode="#,##0.00000"/>
  </numFmts>
  <fonts count="43">
    <font>
      <sz val="10"/>
      <name val="Arial"/>
      <family val="0"/>
    </font>
    <font>
      <b/>
      <sz val="18"/>
      <color indexed="1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vertAlign val="superscript"/>
      <sz val="14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6"/>
      <color indexed="6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187" fontId="3" fillId="0" borderId="11" xfId="0" applyNumberFormat="1" applyFont="1" applyFill="1" applyBorder="1" applyAlignment="1">
      <alignment horizontal="center"/>
    </xf>
    <xf numFmtId="187" fontId="3" fillId="0" borderId="11" xfId="0" applyNumberFormat="1" applyFont="1" applyBorder="1" applyAlignment="1">
      <alignment horizontal="center"/>
    </xf>
    <xf numFmtId="189" fontId="3" fillId="0" borderId="0" xfId="0" applyNumberFormat="1" applyFont="1" applyBorder="1" applyAlignment="1">
      <alignment horizontal="center"/>
    </xf>
    <xf numFmtId="189" fontId="3" fillId="0" borderId="12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4" xfId="0" applyFont="1" applyBorder="1" applyAlignment="1">
      <alignment vertical="center"/>
    </xf>
    <xf numFmtId="187" fontId="3" fillId="0" borderId="14" xfId="0" applyNumberFormat="1" applyFont="1" applyFill="1" applyBorder="1" applyAlignment="1">
      <alignment horizontal="center"/>
    </xf>
    <xf numFmtId="187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189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89" fontId="3" fillId="0" borderId="17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87" fontId="5" fillId="0" borderId="15" xfId="0" applyNumberFormat="1" applyFont="1" applyFill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189" fontId="5" fillId="0" borderId="15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15" fontId="2" fillId="0" borderId="15" xfId="0" applyNumberFormat="1" applyFont="1" applyBorder="1" applyAlignment="1">
      <alignment horizontal="center"/>
    </xf>
    <xf numFmtId="3" fontId="5" fillId="0" borderId="15" xfId="0" applyNumberFormat="1" applyFont="1" applyBorder="1" applyAlignment="1" quotePrefix="1">
      <alignment horizontal="center"/>
    </xf>
    <xf numFmtId="187" fontId="2" fillId="0" borderId="0" xfId="0" applyNumberFormat="1" applyFont="1" applyAlignment="1">
      <alignment/>
    </xf>
    <xf numFmtId="187" fontId="7" fillId="0" borderId="15" xfId="0" applyNumberFormat="1" applyFont="1" applyFill="1" applyBorder="1" applyAlignment="1">
      <alignment horizontal="center"/>
    </xf>
    <xf numFmtId="189" fontId="7" fillId="0" borderId="15" xfId="0" applyNumberFormat="1" applyFont="1" applyFill="1" applyBorder="1" applyAlignment="1">
      <alignment horizontal="center"/>
    </xf>
    <xf numFmtId="3" fontId="5" fillId="33" borderId="15" xfId="33" applyNumberFormat="1" applyFont="1" applyFill="1" applyBorder="1" applyAlignment="1">
      <alignment horizontal="center"/>
    </xf>
    <xf numFmtId="3" fontId="5" fillId="0" borderId="15" xfId="33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89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/>
    </xf>
    <xf numFmtId="0" fontId="5" fillId="0" borderId="0" xfId="0" applyFont="1" applyAlignment="1">
      <alignment/>
    </xf>
    <xf numFmtId="189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89" fontId="2" fillId="0" borderId="0" xfId="0" applyNumberFormat="1" applyFont="1" applyAlignment="1">
      <alignment/>
    </xf>
    <xf numFmtId="187" fontId="2" fillId="0" borderId="0" xfId="0" applyNumberFormat="1" applyFont="1" applyAlignment="1">
      <alignment horizontal="center"/>
    </xf>
    <xf numFmtId="0" fontId="5" fillId="0" borderId="0" xfId="0" applyFont="1" applyFill="1" applyAlignment="1">
      <alignment/>
    </xf>
    <xf numFmtId="207" fontId="5" fillId="0" borderId="15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3" fontId="3" fillId="0" borderId="20" xfId="0" applyNumberFormat="1" applyFont="1" applyBorder="1" applyAlignment="1">
      <alignment/>
    </xf>
    <xf numFmtId="3" fontId="5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187" fontId="42" fillId="0" borderId="15" xfId="0" applyNumberFormat="1" applyFont="1" applyBorder="1" applyAlignment="1">
      <alignment horizontal="center"/>
    </xf>
    <xf numFmtId="189" fontId="42" fillId="0" borderId="15" xfId="0" applyNumberFormat="1" applyFont="1" applyBorder="1" applyAlignment="1">
      <alignment horizontal="center"/>
    </xf>
    <xf numFmtId="208" fontId="5" fillId="0" borderId="15" xfId="0" applyNumberFormat="1" applyFont="1" applyBorder="1" applyAlignment="1">
      <alignment horizontal="center"/>
    </xf>
    <xf numFmtId="207" fontId="42" fillId="0" borderId="1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M444"/>
  <sheetViews>
    <sheetView tabSelected="1" view="pageBreakPreview" zoomScaleSheetLayoutView="100" zoomScalePageLayoutView="0" workbookViewId="0" topLeftCell="A263">
      <selection activeCell="C282" sqref="C282:C283"/>
    </sheetView>
  </sheetViews>
  <sheetFormatPr defaultColWidth="9.140625" defaultRowHeight="12.75"/>
  <cols>
    <col min="1" max="1" width="11.8515625" style="1" customWidth="1"/>
    <col min="2" max="2" width="14.28125" style="28" customWidth="1"/>
    <col min="3" max="3" width="14.57421875" style="28" customWidth="1"/>
    <col min="4" max="4" width="9.7109375" style="28" customWidth="1"/>
    <col min="5" max="5" width="10.140625" style="1" customWidth="1"/>
    <col min="6" max="6" width="3.28125" style="1" customWidth="1"/>
    <col min="7" max="7" width="8.28125" style="41" customWidth="1"/>
    <col min="8" max="8" width="8.57421875" style="41" customWidth="1"/>
    <col min="9" max="9" width="16.421875" style="41" hidden="1" customWidth="1"/>
    <col min="10" max="10" width="11.421875" style="43" customWidth="1"/>
    <col min="11" max="11" width="10.140625" style="49" customWidth="1"/>
    <col min="12" max="16384" width="9.140625" style="1" customWidth="1"/>
  </cols>
  <sheetData>
    <row r="1" spans="1:11" ht="23.25">
      <c r="A1" s="59" t="s">
        <v>386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>
      <c r="A2" s="58" t="s">
        <v>384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8.75">
      <c r="A3" s="2"/>
      <c r="B3" s="56" t="s">
        <v>3</v>
      </c>
      <c r="C3" s="57"/>
      <c r="D3" s="45" t="s">
        <v>9</v>
      </c>
      <c r="E3" s="46"/>
      <c r="F3" s="46"/>
      <c r="G3" s="46"/>
      <c r="H3" s="46"/>
      <c r="I3" s="46"/>
      <c r="J3" s="46"/>
      <c r="K3" s="47"/>
    </row>
    <row r="4" spans="1:12" ht="18.75">
      <c r="A4" s="3" t="s">
        <v>0</v>
      </c>
      <c r="B4" s="4" t="s">
        <v>1</v>
      </c>
      <c r="C4" s="4" t="s">
        <v>2</v>
      </c>
      <c r="D4" s="5" t="s">
        <v>10</v>
      </c>
      <c r="E4" s="54" t="s">
        <v>4</v>
      </c>
      <c r="F4" s="55"/>
      <c r="G4" s="6" t="s">
        <v>5</v>
      </c>
      <c r="H4" s="7" t="s">
        <v>6</v>
      </c>
      <c r="I4" s="7" t="s">
        <v>16</v>
      </c>
      <c r="J4" s="8" t="s">
        <v>12</v>
      </c>
      <c r="K4" s="8" t="s">
        <v>7</v>
      </c>
      <c r="L4" s="9"/>
    </row>
    <row r="5" spans="1:11" ht="22.5" customHeight="1">
      <c r="A5" s="10"/>
      <c r="B5" s="11" t="s">
        <v>14</v>
      </c>
      <c r="C5" s="11" t="s">
        <v>14</v>
      </c>
      <c r="D5" s="12" t="s">
        <v>15</v>
      </c>
      <c r="E5" s="13" t="s">
        <v>14</v>
      </c>
      <c r="F5" s="14" t="s">
        <v>11</v>
      </c>
      <c r="G5" s="15" t="s">
        <v>14</v>
      </c>
      <c r="H5" s="17" t="s">
        <v>14</v>
      </c>
      <c r="I5" s="16" t="s">
        <v>13</v>
      </c>
      <c r="J5" s="18" t="s">
        <v>8</v>
      </c>
      <c r="K5" s="18" t="s">
        <v>17</v>
      </c>
    </row>
    <row r="6" spans="1:11" ht="20.25" customHeight="1">
      <c r="A6" s="19" t="s">
        <v>18</v>
      </c>
      <c r="B6" s="20">
        <v>5.27</v>
      </c>
      <c r="C6" s="20">
        <v>8.47</v>
      </c>
      <c r="D6" s="21">
        <v>275.836</v>
      </c>
      <c r="E6" s="22">
        <v>3</v>
      </c>
      <c r="F6" s="23">
        <v>24</v>
      </c>
      <c r="G6" s="22">
        <v>1.5688</v>
      </c>
      <c r="H6" s="22">
        <v>2.6356</v>
      </c>
      <c r="I6" s="22">
        <f aca="true" t="shared" si="0" ref="I6:I13">(E6*F6*3600)+(G6*24*3600)+(H6*24*3600)</f>
        <v>622460.16</v>
      </c>
      <c r="J6" s="44">
        <f>ROUND((I6)/1000000,3)</f>
        <v>0.622</v>
      </c>
      <c r="K6" s="25">
        <v>346572</v>
      </c>
    </row>
    <row r="7" spans="1:11" ht="20.25" customHeight="1">
      <c r="A7" s="19" t="s">
        <v>19</v>
      </c>
      <c r="B7" s="20">
        <v>5.27</v>
      </c>
      <c r="C7" s="20">
        <v>8.47</v>
      </c>
      <c r="D7" s="21">
        <v>275.503</v>
      </c>
      <c r="E7" s="22">
        <v>3</v>
      </c>
      <c r="F7" s="23">
        <v>24</v>
      </c>
      <c r="G7" s="22">
        <v>1.5683</v>
      </c>
      <c r="H7" s="22">
        <v>2.7412</v>
      </c>
      <c r="I7" s="22">
        <f t="shared" si="0"/>
        <v>631540.8</v>
      </c>
      <c r="J7" s="44">
        <f>ROUND((I7)/1000000,3)</f>
        <v>0.632</v>
      </c>
      <c r="K7" s="25">
        <v>334007</v>
      </c>
    </row>
    <row r="8" spans="1:11" ht="20.25" customHeight="1">
      <c r="A8" s="19" t="s">
        <v>20</v>
      </c>
      <c r="B8" s="20">
        <v>5.27</v>
      </c>
      <c r="C8" s="20">
        <v>8.47</v>
      </c>
      <c r="D8" s="21">
        <v>275.171</v>
      </c>
      <c r="E8" s="22">
        <v>3</v>
      </c>
      <c r="F8" s="23">
        <v>24</v>
      </c>
      <c r="G8" s="22">
        <v>1.3835</v>
      </c>
      <c r="H8" s="22">
        <v>2.5368</v>
      </c>
      <c r="I8" s="22">
        <f t="shared" si="0"/>
        <v>597913.92</v>
      </c>
      <c r="J8" s="44">
        <f aca="true" t="shared" si="1" ref="J8:J71">ROUND((I8)/1000000,3)</f>
        <v>0.598</v>
      </c>
      <c r="K8" s="25">
        <v>388502</v>
      </c>
    </row>
    <row r="9" spans="1:11" ht="20.25" customHeight="1">
      <c r="A9" s="19" t="s">
        <v>21</v>
      </c>
      <c r="B9" s="20">
        <v>5.27</v>
      </c>
      <c r="C9" s="20">
        <v>8.47</v>
      </c>
      <c r="D9" s="21">
        <v>274.838</v>
      </c>
      <c r="E9" s="22">
        <v>3</v>
      </c>
      <c r="F9" s="23">
        <v>24</v>
      </c>
      <c r="G9" s="22">
        <v>1.5484</v>
      </c>
      <c r="H9" s="22">
        <v>2.3819</v>
      </c>
      <c r="I9" s="22">
        <f t="shared" si="0"/>
        <v>598777.92</v>
      </c>
      <c r="J9" s="44">
        <f>ROUND((I9)/1000000,3)</f>
        <v>0.599</v>
      </c>
      <c r="K9" s="25">
        <v>329941</v>
      </c>
    </row>
    <row r="10" spans="1:11" ht="20.25" customHeight="1">
      <c r="A10" s="19" t="s">
        <v>22</v>
      </c>
      <c r="B10" s="20">
        <v>5.27</v>
      </c>
      <c r="C10" s="20">
        <v>8.47</v>
      </c>
      <c r="D10" s="21">
        <v>274.505</v>
      </c>
      <c r="E10" s="22">
        <v>3</v>
      </c>
      <c r="F10" s="23">
        <v>24</v>
      </c>
      <c r="G10" s="22">
        <v>1.6977</v>
      </c>
      <c r="H10" s="22">
        <v>2.3398</v>
      </c>
      <c r="I10" s="22">
        <f t="shared" si="0"/>
        <v>608040</v>
      </c>
      <c r="J10" s="44">
        <f t="shared" si="1"/>
        <v>0.608</v>
      </c>
      <c r="K10" s="25">
        <v>286964</v>
      </c>
    </row>
    <row r="11" spans="1:11" ht="20.25" customHeight="1">
      <c r="A11" s="19" t="s">
        <v>23</v>
      </c>
      <c r="B11" s="20">
        <v>5.27</v>
      </c>
      <c r="C11" s="20">
        <v>8.47</v>
      </c>
      <c r="D11" s="21">
        <v>274.007</v>
      </c>
      <c r="E11" s="22">
        <v>5</v>
      </c>
      <c r="F11" s="23">
        <v>24</v>
      </c>
      <c r="G11" s="22">
        <v>1.7159</v>
      </c>
      <c r="H11" s="22">
        <v>2.3396</v>
      </c>
      <c r="I11" s="22">
        <f t="shared" si="0"/>
        <v>782395.2</v>
      </c>
      <c r="J11" s="44">
        <f t="shared" si="1"/>
        <v>0.782</v>
      </c>
      <c r="K11" s="25">
        <v>355637</v>
      </c>
    </row>
    <row r="12" spans="1:11" ht="20.25" customHeight="1">
      <c r="A12" s="19" t="s">
        <v>24</v>
      </c>
      <c r="B12" s="20">
        <v>5.27</v>
      </c>
      <c r="C12" s="20">
        <v>8.47</v>
      </c>
      <c r="D12" s="21">
        <v>273.508</v>
      </c>
      <c r="E12" s="22">
        <v>5</v>
      </c>
      <c r="F12" s="23">
        <v>24</v>
      </c>
      <c r="G12" s="22">
        <v>1.7154</v>
      </c>
      <c r="H12" s="22">
        <v>2.4936</v>
      </c>
      <c r="I12" s="22">
        <f t="shared" si="0"/>
        <v>795657.6000000001</v>
      </c>
      <c r="J12" s="44">
        <f t="shared" si="1"/>
        <v>0.796</v>
      </c>
      <c r="K12" s="25">
        <v>203343</v>
      </c>
    </row>
    <row r="13" spans="1:11" ht="20.25" customHeight="1">
      <c r="A13" s="19" t="s">
        <v>25</v>
      </c>
      <c r="B13" s="20">
        <v>4.53</v>
      </c>
      <c r="C13" s="20">
        <v>8.47</v>
      </c>
      <c r="D13" s="21">
        <v>272.843</v>
      </c>
      <c r="E13" s="22">
        <v>5</v>
      </c>
      <c r="F13" s="23">
        <v>24</v>
      </c>
      <c r="G13" s="22">
        <v>1.7149</v>
      </c>
      <c r="H13" s="22">
        <v>2.6622</v>
      </c>
      <c r="I13" s="22">
        <f t="shared" si="0"/>
        <v>810181.44</v>
      </c>
      <c r="J13" s="44">
        <f t="shared" si="1"/>
        <v>0.81</v>
      </c>
      <c r="K13" s="25">
        <v>203077</v>
      </c>
    </row>
    <row r="14" spans="1:11" ht="20.25" customHeight="1">
      <c r="A14" s="19" t="s">
        <v>26</v>
      </c>
      <c r="B14" s="20">
        <v>4.53</v>
      </c>
      <c r="C14" s="20">
        <v>8.47</v>
      </c>
      <c r="D14" s="21">
        <v>272.178</v>
      </c>
      <c r="E14" s="22">
        <v>5</v>
      </c>
      <c r="F14" s="23">
        <v>24</v>
      </c>
      <c r="G14" s="22">
        <v>1.7142</v>
      </c>
      <c r="H14" s="22">
        <v>2.865</v>
      </c>
      <c r="I14" s="22">
        <f>(E14*F14*3600)+(G14*24*3600)+(H14*24*3600)</f>
        <v>827642.88</v>
      </c>
      <c r="J14" s="44">
        <f t="shared" si="1"/>
        <v>0.828</v>
      </c>
      <c r="K14" s="25">
        <v>231356</v>
      </c>
    </row>
    <row r="15" spans="1:11" ht="20.25" customHeight="1">
      <c r="A15" s="19" t="s">
        <v>27</v>
      </c>
      <c r="B15" s="20">
        <v>4.53</v>
      </c>
      <c r="C15" s="20">
        <v>8.74</v>
      </c>
      <c r="D15" s="21">
        <v>271.513</v>
      </c>
      <c r="E15" s="22">
        <v>5</v>
      </c>
      <c r="F15" s="23">
        <v>24</v>
      </c>
      <c r="G15" s="22">
        <v>1.7135</v>
      </c>
      <c r="H15" s="22">
        <v>2.9548</v>
      </c>
      <c r="I15" s="22">
        <f aca="true" t="shared" si="2" ref="I15:I78">(E15*F15*3600)+(G15*24*3600)+(H15*24*3600)</f>
        <v>835341.12</v>
      </c>
      <c r="J15" s="44">
        <f t="shared" si="1"/>
        <v>0.835</v>
      </c>
      <c r="K15" s="25">
        <v>208366</v>
      </c>
    </row>
    <row r="16" spans="1:11" ht="20.25" customHeight="1">
      <c r="A16" s="19" t="s">
        <v>28</v>
      </c>
      <c r="B16" s="20">
        <v>4.53</v>
      </c>
      <c r="C16" s="20">
        <v>8.74</v>
      </c>
      <c r="D16" s="21">
        <v>270.847</v>
      </c>
      <c r="E16" s="22">
        <v>5</v>
      </c>
      <c r="F16" s="23">
        <v>24</v>
      </c>
      <c r="G16" s="22">
        <v>1.7127</v>
      </c>
      <c r="H16" s="22">
        <v>2.6574</v>
      </c>
      <c r="I16" s="22">
        <f t="shared" si="2"/>
        <v>809576.64</v>
      </c>
      <c r="J16" s="44">
        <f t="shared" si="1"/>
        <v>0.81</v>
      </c>
      <c r="K16" s="25">
        <v>205514</v>
      </c>
    </row>
    <row r="17" spans="1:11" ht="20.25" customHeight="1">
      <c r="A17" s="19" t="s">
        <v>29</v>
      </c>
      <c r="B17" s="20">
        <v>4.53</v>
      </c>
      <c r="C17" s="20">
        <v>8.74</v>
      </c>
      <c r="D17" s="21">
        <v>270.182</v>
      </c>
      <c r="E17" s="22">
        <v>5</v>
      </c>
      <c r="F17" s="23">
        <v>24</v>
      </c>
      <c r="G17" s="22">
        <v>1.7121</v>
      </c>
      <c r="H17" s="22">
        <v>2.6148</v>
      </c>
      <c r="I17" s="22">
        <f t="shared" si="2"/>
        <v>805844.1599999999</v>
      </c>
      <c r="J17" s="44">
        <f t="shared" si="1"/>
        <v>0.806</v>
      </c>
      <c r="K17" s="25">
        <v>193387</v>
      </c>
    </row>
    <row r="18" spans="1:11" ht="20.25" customHeight="1">
      <c r="A18" s="19" t="s">
        <v>30</v>
      </c>
      <c r="B18" s="20">
        <v>4.53</v>
      </c>
      <c r="C18" s="20">
        <v>8.74</v>
      </c>
      <c r="D18" s="21">
        <v>269.517</v>
      </c>
      <c r="E18" s="22">
        <v>5</v>
      </c>
      <c r="F18" s="23">
        <v>24</v>
      </c>
      <c r="G18" s="22">
        <v>1.7115</v>
      </c>
      <c r="H18" s="22">
        <v>2.6146</v>
      </c>
      <c r="I18" s="22">
        <f>(E18*F18*3600)+(G18*24*3600)+(H18*24*3600)</f>
        <v>805775.04</v>
      </c>
      <c r="J18" s="44">
        <f>ROUND((I18)/1000000,3)</f>
        <v>0.806</v>
      </c>
      <c r="K18" s="25">
        <v>323707</v>
      </c>
    </row>
    <row r="19" spans="1:11" ht="20.25" customHeight="1">
      <c r="A19" s="19" t="s">
        <v>31</v>
      </c>
      <c r="B19" s="20">
        <v>7.75</v>
      </c>
      <c r="C19" s="20">
        <v>8.47</v>
      </c>
      <c r="D19" s="21">
        <v>269.019</v>
      </c>
      <c r="E19" s="22">
        <v>5</v>
      </c>
      <c r="F19" s="23">
        <v>24</v>
      </c>
      <c r="G19" s="22">
        <v>1.7109</v>
      </c>
      <c r="H19" s="22">
        <v>2.6144</v>
      </c>
      <c r="I19" s="22">
        <f t="shared" si="2"/>
        <v>805705.9199999999</v>
      </c>
      <c r="J19" s="44">
        <f t="shared" si="1"/>
        <v>0.806</v>
      </c>
      <c r="K19" s="25">
        <v>978531</v>
      </c>
    </row>
    <row r="20" spans="1:11" ht="20.25" customHeight="1">
      <c r="A20" s="19" t="s">
        <v>32</v>
      </c>
      <c r="B20" s="20">
        <v>7.75</v>
      </c>
      <c r="C20" s="20">
        <v>8.47</v>
      </c>
      <c r="D20" s="21">
        <v>269.351</v>
      </c>
      <c r="E20" s="22">
        <v>5</v>
      </c>
      <c r="F20" s="23">
        <v>24</v>
      </c>
      <c r="G20" s="22">
        <v>0</v>
      </c>
      <c r="H20" s="22">
        <v>2.3074</v>
      </c>
      <c r="I20" s="22">
        <f t="shared" si="2"/>
        <v>631359.36</v>
      </c>
      <c r="J20" s="44">
        <f t="shared" si="1"/>
        <v>0.631</v>
      </c>
      <c r="K20" s="25">
        <v>746988</v>
      </c>
    </row>
    <row r="21" spans="1:11" ht="20.25" customHeight="1">
      <c r="A21" s="19" t="s">
        <v>33</v>
      </c>
      <c r="B21" s="20">
        <v>7.75</v>
      </c>
      <c r="C21" s="20">
        <v>11.97</v>
      </c>
      <c r="D21" s="21">
        <v>269.351</v>
      </c>
      <c r="E21" s="22">
        <v>5</v>
      </c>
      <c r="F21" s="23">
        <v>24</v>
      </c>
      <c r="G21" s="22">
        <v>0.9081</v>
      </c>
      <c r="H21" s="22">
        <v>2</v>
      </c>
      <c r="I21" s="22">
        <f t="shared" si="2"/>
        <v>683259.84</v>
      </c>
      <c r="J21" s="44">
        <f t="shared" si="1"/>
        <v>0.683</v>
      </c>
      <c r="K21" s="25">
        <v>455938</v>
      </c>
    </row>
    <row r="22" spans="1:11" ht="20.25" customHeight="1">
      <c r="A22" s="19" t="s">
        <v>34</v>
      </c>
      <c r="B22" s="20">
        <v>9.56</v>
      </c>
      <c r="C22" s="20">
        <v>8.64</v>
      </c>
      <c r="D22" s="21">
        <v>269.019</v>
      </c>
      <c r="E22" s="22">
        <v>5</v>
      </c>
      <c r="F22" s="23">
        <v>24</v>
      </c>
      <c r="G22" s="22">
        <v>1.3805</v>
      </c>
      <c r="H22" s="22">
        <v>2</v>
      </c>
      <c r="I22" s="22">
        <f t="shared" si="2"/>
        <v>724075.2</v>
      </c>
      <c r="J22" s="44">
        <f t="shared" si="1"/>
        <v>0.724</v>
      </c>
      <c r="K22" s="25">
        <v>315553</v>
      </c>
    </row>
    <row r="23" spans="1:11" ht="20.25" customHeight="1">
      <c r="A23" s="19" t="s">
        <v>35</v>
      </c>
      <c r="B23" s="20">
        <v>7.75</v>
      </c>
      <c r="C23" s="20">
        <v>10.93</v>
      </c>
      <c r="D23" s="21">
        <v>268.521</v>
      </c>
      <c r="E23" s="22">
        <v>5</v>
      </c>
      <c r="F23" s="23">
        <v>24</v>
      </c>
      <c r="G23" s="22">
        <v>1.7104</v>
      </c>
      <c r="H23" s="22">
        <v>2</v>
      </c>
      <c r="I23" s="22">
        <f t="shared" si="2"/>
        <v>752578.56</v>
      </c>
      <c r="J23" s="44">
        <f t="shared" si="1"/>
        <v>0.753</v>
      </c>
      <c r="K23" s="25">
        <v>369436</v>
      </c>
    </row>
    <row r="24" spans="1:11" ht="20.25" customHeight="1">
      <c r="A24" s="19" t="s">
        <v>36</v>
      </c>
      <c r="B24" s="20">
        <v>7.75</v>
      </c>
      <c r="C24" s="20">
        <v>10.93</v>
      </c>
      <c r="D24" s="21">
        <v>268.021</v>
      </c>
      <c r="E24" s="22">
        <v>5</v>
      </c>
      <c r="F24" s="23">
        <v>24</v>
      </c>
      <c r="G24" s="22">
        <v>1.7097</v>
      </c>
      <c r="H24" s="22">
        <v>2.5942</v>
      </c>
      <c r="I24" s="22">
        <f t="shared" si="2"/>
        <v>803856.9600000001</v>
      </c>
      <c r="J24" s="44">
        <f t="shared" si="1"/>
        <v>0.804</v>
      </c>
      <c r="K24" s="25">
        <v>237170</v>
      </c>
    </row>
    <row r="25" spans="1:11" ht="20.25" customHeight="1">
      <c r="A25" s="19" t="s">
        <v>37</v>
      </c>
      <c r="B25" s="20">
        <v>6.1</v>
      </c>
      <c r="C25" s="20">
        <v>11.46</v>
      </c>
      <c r="D25" s="21">
        <v>267.522</v>
      </c>
      <c r="E25" s="22">
        <v>5</v>
      </c>
      <c r="F25" s="23">
        <v>24</v>
      </c>
      <c r="G25" s="22">
        <v>1.7092</v>
      </c>
      <c r="H25" s="22">
        <v>2.198</v>
      </c>
      <c r="I25" s="22">
        <f t="shared" si="2"/>
        <v>769582.08</v>
      </c>
      <c r="J25" s="44">
        <f t="shared" si="1"/>
        <v>0.77</v>
      </c>
      <c r="K25" s="25">
        <v>311331</v>
      </c>
    </row>
    <row r="26" spans="1:11" ht="20.25" customHeight="1">
      <c r="A26" s="19" t="s">
        <v>38</v>
      </c>
      <c r="B26" s="20">
        <v>6.1</v>
      </c>
      <c r="C26" s="20">
        <v>11.46</v>
      </c>
      <c r="D26" s="21">
        <v>267.023</v>
      </c>
      <c r="E26" s="22">
        <v>5</v>
      </c>
      <c r="F26" s="23">
        <v>24</v>
      </c>
      <c r="G26" s="22">
        <v>1.7087</v>
      </c>
      <c r="H26" s="22">
        <v>2</v>
      </c>
      <c r="I26" s="22">
        <f t="shared" si="2"/>
        <v>752431.6799999999</v>
      </c>
      <c r="J26" s="44">
        <f t="shared" si="1"/>
        <v>0.752</v>
      </c>
      <c r="K26" s="25">
        <v>309298</v>
      </c>
    </row>
    <row r="27" spans="1:11" ht="20.25" customHeight="1">
      <c r="A27" s="19" t="s">
        <v>39</v>
      </c>
      <c r="B27" s="20">
        <v>5.27</v>
      </c>
      <c r="C27" s="20">
        <v>10.93</v>
      </c>
      <c r="D27" s="21">
        <v>266.524</v>
      </c>
      <c r="E27" s="22">
        <v>5</v>
      </c>
      <c r="F27" s="23">
        <v>24</v>
      </c>
      <c r="G27" s="22">
        <v>1.7082</v>
      </c>
      <c r="H27" s="22">
        <v>2</v>
      </c>
      <c r="I27" s="22">
        <f t="shared" si="2"/>
        <v>752388.48</v>
      </c>
      <c r="J27" s="44">
        <f t="shared" si="1"/>
        <v>0.752</v>
      </c>
      <c r="K27" s="25">
        <v>313248</v>
      </c>
    </row>
    <row r="28" spans="1:11" ht="20.25" customHeight="1">
      <c r="A28" s="19" t="s">
        <v>40</v>
      </c>
      <c r="B28" s="20">
        <v>5.27</v>
      </c>
      <c r="C28" s="20">
        <v>10.93</v>
      </c>
      <c r="D28" s="21">
        <v>265.589</v>
      </c>
      <c r="E28" s="22">
        <v>5</v>
      </c>
      <c r="F28" s="23">
        <v>24</v>
      </c>
      <c r="G28" s="22">
        <v>1.5597</v>
      </c>
      <c r="H28" s="22">
        <v>2</v>
      </c>
      <c r="I28" s="22">
        <f t="shared" si="2"/>
        <v>739558.08</v>
      </c>
      <c r="J28" s="44">
        <f t="shared" si="1"/>
        <v>0.74</v>
      </c>
      <c r="K28" s="25">
        <v>143253</v>
      </c>
    </row>
    <row r="29" spans="1:11" ht="20.25" customHeight="1">
      <c r="A29" s="19" t="s">
        <v>41</v>
      </c>
      <c r="B29" s="20">
        <v>7.75</v>
      </c>
      <c r="C29" s="20">
        <v>5.46</v>
      </c>
      <c r="D29" s="21">
        <v>265.194</v>
      </c>
      <c r="E29" s="22">
        <v>5</v>
      </c>
      <c r="F29" s="23">
        <v>24</v>
      </c>
      <c r="G29" s="22">
        <v>1.6885</v>
      </c>
      <c r="H29" s="22">
        <v>2</v>
      </c>
      <c r="I29" s="22">
        <f t="shared" si="2"/>
        <v>750686.4</v>
      </c>
      <c r="J29" s="44">
        <f t="shared" si="1"/>
        <v>0.751</v>
      </c>
      <c r="K29" s="25">
        <v>204797</v>
      </c>
    </row>
    <row r="30" spans="1:11" ht="20.25" customHeight="1">
      <c r="A30" s="19" t="s">
        <v>42</v>
      </c>
      <c r="B30" s="20">
        <v>7.75</v>
      </c>
      <c r="C30" s="20">
        <v>5.46</v>
      </c>
      <c r="D30" s="21">
        <v>264.529</v>
      </c>
      <c r="E30" s="22">
        <v>0</v>
      </c>
      <c r="F30" s="23">
        <v>0</v>
      </c>
      <c r="G30" s="22">
        <v>1.7062</v>
      </c>
      <c r="H30" s="22">
        <v>2.615</v>
      </c>
      <c r="I30" s="22">
        <f t="shared" si="2"/>
        <v>373351.68000000005</v>
      </c>
      <c r="J30" s="44">
        <f t="shared" si="1"/>
        <v>0.373</v>
      </c>
      <c r="K30" s="25">
        <v>186022</v>
      </c>
    </row>
    <row r="31" spans="1:11" ht="20.25" customHeight="1">
      <c r="A31" s="19" t="s">
        <v>43</v>
      </c>
      <c r="B31" s="20">
        <v>10.45</v>
      </c>
      <c r="C31" s="20">
        <v>5.53</v>
      </c>
      <c r="D31" s="21">
        <v>263.864</v>
      </c>
      <c r="E31" s="22">
        <v>10</v>
      </c>
      <c r="F31" s="23">
        <v>12</v>
      </c>
      <c r="G31" s="22">
        <v>1.7056</v>
      </c>
      <c r="H31" s="22">
        <v>2.7377</v>
      </c>
      <c r="I31" s="22">
        <f t="shared" si="2"/>
        <v>815901.1199999999</v>
      </c>
      <c r="J31" s="44">
        <f t="shared" si="1"/>
        <v>0.816</v>
      </c>
      <c r="K31" s="25">
        <v>195123</v>
      </c>
    </row>
    <row r="32" spans="1:11" ht="20.25" customHeight="1">
      <c r="A32" s="19" t="s">
        <v>44</v>
      </c>
      <c r="B32" s="20">
        <v>12.5</v>
      </c>
      <c r="C32" s="20">
        <v>5.46</v>
      </c>
      <c r="D32" s="21">
        <v>263.199</v>
      </c>
      <c r="E32" s="22">
        <v>10</v>
      </c>
      <c r="F32" s="23">
        <v>12</v>
      </c>
      <c r="G32" s="22">
        <v>1.7048</v>
      </c>
      <c r="H32" s="22">
        <v>2.7375</v>
      </c>
      <c r="I32" s="22">
        <f t="shared" si="2"/>
        <v>815814.72</v>
      </c>
      <c r="J32" s="44">
        <f t="shared" si="1"/>
        <v>0.816</v>
      </c>
      <c r="K32" s="25">
        <v>21599</v>
      </c>
    </row>
    <row r="33" spans="1:11" ht="20.25" customHeight="1">
      <c r="A33" s="19" t="s">
        <v>45</v>
      </c>
      <c r="B33" s="20">
        <v>11.46</v>
      </c>
      <c r="C33" s="20">
        <v>5.46</v>
      </c>
      <c r="D33" s="21">
        <v>262.368</v>
      </c>
      <c r="E33" s="22">
        <v>10</v>
      </c>
      <c r="F33" s="23">
        <v>12</v>
      </c>
      <c r="G33" s="22">
        <v>1.7043</v>
      </c>
      <c r="H33" s="22">
        <v>2.7372</v>
      </c>
      <c r="I33" s="22">
        <f t="shared" si="2"/>
        <v>815745.6000000001</v>
      </c>
      <c r="J33" s="44">
        <f t="shared" si="1"/>
        <v>0.816</v>
      </c>
      <c r="K33" s="25">
        <v>19746</v>
      </c>
    </row>
    <row r="34" spans="1:11" ht="20.25" customHeight="1">
      <c r="A34" s="19" t="s">
        <v>46</v>
      </c>
      <c r="B34" s="20">
        <v>11.46</v>
      </c>
      <c r="C34" s="20">
        <v>5.46</v>
      </c>
      <c r="D34" s="21">
        <v>261.536</v>
      </c>
      <c r="E34" s="22">
        <v>10</v>
      </c>
      <c r="F34" s="23">
        <v>12</v>
      </c>
      <c r="G34" s="22">
        <v>1.7034</v>
      </c>
      <c r="H34" s="22">
        <v>2.7369</v>
      </c>
      <c r="I34" s="22">
        <f t="shared" si="2"/>
        <v>815641.9199999999</v>
      </c>
      <c r="J34" s="44">
        <f t="shared" si="1"/>
        <v>0.816</v>
      </c>
      <c r="K34" s="25">
        <v>6263</v>
      </c>
    </row>
    <row r="35" spans="1:11" ht="20.25" customHeight="1">
      <c r="A35" s="19" t="s">
        <v>47</v>
      </c>
      <c r="B35" s="20">
        <v>10.45</v>
      </c>
      <c r="C35" s="20">
        <v>5.46</v>
      </c>
      <c r="D35" s="21">
        <v>260.705</v>
      </c>
      <c r="E35" s="22">
        <v>10</v>
      </c>
      <c r="F35" s="23">
        <v>12</v>
      </c>
      <c r="G35" s="22">
        <v>1.7024</v>
      </c>
      <c r="H35" s="22">
        <v>2.7086</v>
      </c>
      <c r="I35" s="22">
        <f t="shared" si="2"/>
        <v>813110.4</v>
      </c>
      <c r="J35" s="44">
        <f t="shared" si="1"/>
        <v>0.813</v>
      </c>
      <c r="K35" s="25">
        <v>22836</v>
      </c>
    </row>
    <row r="36" spans="1:11" ht="20.25" customHeight="1">
      <c r="A36" s="19" t="s">
        <v>48</v>
      </c>
      <c r="B36" s="20">
        <v>11.46</v>
      </c>
      <c r="C36" s="20">
        <v>5.6</v>
      </c>
      <c r="D36" s="21">
        <v>259.874</v>
      </c>
      <c r="E36" s="22">
        <v>10</v>
      </c>
      <c r="F36" s="23">
        <v>12</v>
      </c>
      <c r="G36" s="22">
        <v>1.7017</v>
      </c>
      <c r="H36" s="22">
        <v>2.7362</v>
      </c>
      <c r="I36" s="22">
        <f t="shared" si="2"/>
        <v>815434.56</v>
      </c>
      <c r="J36" s="44">
        <f t="shared" si="1"/>
        <v>0.815</v>
      </c>
      <c r="K36" s="25">
        <v>151086</v>
      </c>
    </row>
    <row r="37" spans="1:11" ht="22.5" customHeight="1">
      <c r="A37" s="26" t="s">
        <v>49</v>
      </c>
      <c r="B37" s="20">
        <v>5.27</v>
      </c>
      <c r="C37" s="20">
        <v>10.93</v>
      </c>
      <c r="D37" s="21">
        <v>259.209</v>
      </c>
      <c r="E37" s="22">
        <v>10</v>
      </c>
      <c r="F37" s="24">
        <v>12</v>
      </c>
      <c r="G37" s="22">
        <v>1.7007</v>
      </c>
      <c r="H37" s="22">
        <v>2.7359</v>
      </c>
      <c r="I37" s="22">
        <f t="shared" si="2"/>
        <v>815322.24</v>
      </c>
      <c r="J37" s="44">
        <f t="shared" si="1"/>
        <v>0.815</v>
      </c>
      <c r="K37" s="25">
        <v>137951</v>
      </c>
    </row>
    <row r="38" spans="1:11" ht="22.5" customHeight="1">
      <c r="A38" s="26" t="s">
        <v>50</v>
      </c>
      <c r="B38" s="20">
        <v>6.1</v>
      </c>
      <c r="C38" s="20">
        <v>10.93</v>
      </c>
      <c r="D38" s="21">
        <v>258.544</v>
      </c>
      <c r="E38" s="22">
        <v>10</v>
      </c>
      <c r="F38" s="24">
        <v>12</v>
      </c>
      <c r="G38" s="22">
        <v>1.7002</v>
      </c>
      <c r="H38" s="22">
        <v>2.5476</v>
      </c>
      <c r="I38" s="22">
        <f t="shared" si="2"/>
        <v>799009.92</v>
      </c>
      <c r="J38" s="44">
        <f t="shared" si="1"/>
        <v>0.799</v>
      </c>
      <c r="K38" s="25">
        <v>284159</v>
      </c>
    </row>
    <row r="39" spans="1:11" ht="22.5" customHeight="1">
      <c r="A39" s="26" t="s">
        <v>51</v>
      </c>
      <c r="B39" s="20">
        <v>5.27</v>
      </c>
      <c r="C39" s="20">
        <v>10.93</v>
      </c>
      <c r="D39" s="21">
        <v>258.045</v>
      </c>
      <c r="E39" s="22">
        <v>10</v>
      </c>
      <c r="F39" s="24">
        <v>12</v>
      </c>
      <c r="G39" s="22">
        <v>1.6995</v>
      </c>
      <c r="H39" s="22">
        <v>2.0588</v>
      </c>
      <c r="I39" s="22">
        <f t="shared" si="2"/>
        <v>756717.1200000001</v>
      </c>
      <c r="J39" s="44">
        <f t="shared" si="1"/>
        <v>0.757</v>
      </c>
      <c r="K39" s="25">
        <v>125743</v>
      </c>
    </row>
    <row r="40" spans="1:11" ht="22.5" customHeight="1">
      <c r="A40" s="26" t="s">
        <v>52</v>
      </c>
      <c r="B40" s="20">
        <v>7.75</v>
      </c>
      <c r="C40" s="20">
        <v>10.93</v>
      </c>
      <c r="D40" s="21">
        <v>257.38</v>
      </c>
      <c r="E40" s="22">
        <v>10</v>
      </c>
      <c r="F40" s="24">
        <v>12</v>
      </c>
      <c r="G40" s="22">
        <v>1.699</v>
      </c>
      <c r="H40" s="22">
        <v>2</v>
      </c>
      <c r="I40" s="22">
        <f t="shared" si="2"/>
        <v>751593.6</v>
      </c>
      <c r="J40" s="44">
        <f t="shared" si="1"/>
        <v>0.752</v>
      </c>
      <c r="K40" s="25">
        <v>125749</v>
      </c>
    </row>
    <row r="41" spans="1:11" ht="22.5" customHeight="1">
      <c r="A41" s="26" t="s">
        <v>53</v>
      </c>
      <c r="B41" s="20">
        <v>6.9</v>
      </c>
      <c r="C41" s="20">
        <v>10.37</v>
      </c>
      <c r="D41" s="21">
        <v>256.715</v>
      </c>
      <c r="E41" s="22">
        <v>10</v>
      </c>
      <c r="F41" s="24">
        <v>12</v>
      </c>
      <c r="G41" s="22">
        <v>1.6982</v>
      </c>
      <c r="H41" s="22">
        <v>2</v>
      </c>
      <c r="I41" s="22">
        <f t="shared" si="2"/>
        <v>751524.48</v>
      </c>
      <c r="J41" s="44">
        <f t="shared" si="1"/>
        <v>0.752</v>
      </c>
      <c r="K41" s="25">
        <v>106572</v>
      </c>
    </row>
    <row r="42" spans="1:11" ht="22.5" customHeight="1">
      <c r="A42" s="26" t="s">
        <v>54</v>
      </c>
      <c r="B42" s="20">
        <v>6.9</v>
      </c>
      <c r="C42" s="20">
        <v>10.37</v>
      </c>
      <c r="D42" s="21">
        <v>256.049</v>
      </c>
      <c r="E42" s="22">
        <v>10</v>
      </c>
      <c r="F42" s="24">
        <v>12</v>
      </c>
      <c r="G42" s="22">
        <v>1.6976</v>
      </c>
      <c r="H42" s="22">
        <v>2</v>
      </c>
      <c r="I42" s="22">
        <f t="shared" si="2"/>
        <v>751472.64</v>
      </c>
      <c r="J42" s="44">
        <f t="shared" si="1"/>
        <v>0.751</v>
      </c>
      <c r="K42" s="25">
        <v>147012</v>
      </c>
    </row>
    <row r="43" spans="1:11" ht="22.5" customHeight="1">
      <c r="A43" s="26" t="s">
        <v>55</v>
      </c>
      <c r="B43" s="20">
        <v>7.75</v>
      </c>
      <c r="C43" s="20">
        <v>7.73</v>
      </c>
      <c r="D43" s="21">
        <v>255.384</v>
      </c>
      <c r="E43" s="22">
        <v>10</v>
      </c>
      <c r="F43" s="24">
        <v>12</v>
      </c>
      <c r="G43" s="22">
        <v>1.6958</v>
      </c>
      <c r="H43" s="22">
        <v>2.3049</v>
      </c>
      <c r="I43" s="22">
        <f t="shared" si="2"/>
        <v>777660.48</v>
      </c>
      <c r="J43" s="44">
        <f t="shared" si="1"/>
        <v>0.778</v>
      </c>
      <c r="K43" s="25">
        <v>164076</v>
      </c>
    </row>
    <row r="44" spans="1:11" ht="22.5" customHeight="1">
      <c r="A44" s="26" t="s">
        <v>56</v>
      </c>
      <c r="B44" s="20">
        <v>7.75</v>
      </c>
      <c r="C44" s="20">
        <v>7.92</v>
      </c>
      <c r="D44" s="21">
        <v>254.719</v>
      </c>
      <c r="E44" s="22">
        <v>10</v>
      </c>
      <c r="F44" s="24">
        <v>12</v>
      </c>
      <c r="G44" s="22">
        <v>1.6961</v>
      </c>
      <c r="H44" s="22">
        <v>2.6097</v>
      </c>
      <c r="I44" s="22">
        <f t="shared" si="2"/>
        <v>804021.1200000001</v>
      </c>
      <c r="J44" s="44">
        <f t="shared" si="1"/>
        <v>0.804</v>
      </c>
      <c r="K44" s="25">
        <v>128567</v>
      </c>
    </row>
    <row r="45" spans="1:11" ht="22.5" customHeight="1">
      <c r="A45" s="26" t="s">
        <v>57</v>
      </c>
      <c r="B45" s="20">
        <v>7.75</v>
      </c>
      <c r="C45" s="20">
        <v>9.14</v>
      </c>
      <c r="D45" s="21">
        <v>254.054</v>
      </c>
      <c r="E45" s="22">
        <v>10</v>
      </c>
      <c r="F45" s="24">
        <v>12</v>
      </c>
      <c r="G45" s="22">
        <v>1.6953</v>
      </c>
      <c r="H45" s="22">
        <v>2.6053</v>
      </c>
      <c r="I45" s="22">
        <f t="shared" si="2"/>
        <v>803571.8400000001</v>
      </c>
      <c r="J45" s="44">
        <f t="shared" si="1"/>
        <v>0.804</v>
      </c>
      <c r="K45" s="25">
        <v>161538</v>
      </c>
    </row>
    <row r="46" spans="1:11" ht="22.5" customHeight="1">
      <c r="A46" s="26" t="s">
        <v>58</v>
      </c>
      <c r="B46" s="20">
        <v>8.65</v>
      </c>
      <c r="C46" s="20">
        <v>9.31</v>
      </c>
      <c r="D46" s="21">
        <v>253.057</v>
      </c>
      <c r="E46" s="22">
        <v>15</v>
      </c>
      <c r="F46" s="24">
        <v>14</v>
      </c>
      <c r="G46" s="22">
        <v>1.8072</v>
      </c>
      <c r="H46" s="22">
        <v>3.0352</v>
      </c>
      <c r="I46" s="22">
        <f t="shared" si="2"/>
        <v>1174383.3599999999</v>
      </c>
      <c r="J46" s="44">
        <f t="shared" si="1"/>
        <v>1.174</v>
      </c>
      <c r="K46" s="25">
        <v>579967</v>
      </c>
    </row>
    <row r="47" spans="1:11" ht="20.25" customHeight="1">
      <c r="A47" s="26" t="s">
        <v>59</v>
      </c>
      <c r="B47" s="20">
        <v>15.86</v>
      </c>
      <c r="C47" s="20">
        <v>9.31</v>
      </c>
      <c r="D47" s="21">
        <v>250.563</v>
      </c>
      <c r="E47" s="22">
        <v>20</v>
      </c>
      <c r="F47" s="24">
        <v>24</v>
      </c>
      <c r="G47" s="22">
        <v>1.9155</v>
      </c>
      <c r="H47" s="22">
        <v>3.4396</v>
      </c>
      <c r="I47" s="22">
        <f t="shared" si="2"/>
        <v>2190680.64</v>
      </c>
      <c r="J47" s="44">
        <f t="shared" si="1"/>
        <v>2.191</v>
      </c>
      <c r="K47" s="25">
        <v>76440</v>
      </c>
    </row>
    <row r="48" spans="1:11" ht="22.5" customHeight="1">
      <c r="A48" s="26" t="s">
        <v>60</v>
      </c>
      <c r="B48" s="20">
        <v>32.66</v>
      </c>
      <c r="C48" s="20">
        <v>7.4</v>
      </c>
      <c r="D48" s="21">
        <v>246.572</v>
      </c>
      <c r="E48" s="22">
        <v>20</v>
      </c>
      <c r="F48" s="24">
        <v>24</v>
      </c>
      <c r="G48" s="22">
        <v>1.9707</v>
      </c>
      <c r="H48" s="22">
        <v>3.3223</v>
      </c>
      <c r="I48" s="22">
        <f t="shared" si="2"/>
        <v>2185315.2</v>
      </c>
      <c r="J48" s="44">
        <f t="shared" si="1"/>
        <v>2.185</v>
      </c>
      <c r="K48" s="25">
        <v>83866</v>
      </c>
    </row>
    <row r="49" spans="1:11" ht="22.5" customHeight="1">
      <c r="A49" s="26" t="s">
        <v>61</v>
      </c>
      <c r="B49" s="20">
        <v>34.25</v>
      </c>
      <c r="C49" s="20">
        <v>7.69</v>
      </c>
      <c r="D49" s="21">
        <v>424.748</v>
      </c>
      <c r="E49" s="22">
        <v>20</v>
      </c>
      <c r="F49" s="24">
        <v>24</v>
      </c>
      <c r="G49" s="22">
        <v>1.9657</v>
      </c>
      <c r="H49" s="22">
        <v>3.4698</v>
      </c>
      <c r="I49" s="22">
        <f t="shared" si="2"/>
        <v>2197627.2</v>
      </c>
      <c r="J49" s="44">
        <f t="shared" si="1"/>
        <v>2.198</v>
      </c>
      <c r="K49" s="25">
        <v>65444</v>
      </c>
    </row>
    <row r="50" spans="1:11" ht="22.5" customHeight="1">
      <c r="A50" s="26" t="s">
        <v>62</v>
      </c>
      <c r="B50" s="20">
        <v>29.76</v>
      </c>
      <c r="C50" s="20">
        <v>7.4</v>
      </c>
      <c r="D50" s="21">
        <v>249.121</v>
      </c>
      <c r="E50" s="22">
        <v>20</v>
      </c>
      <c r="F50" s="24">
        <v>24</v>
      </c>
      <c r="G50" s="22">
        <v>1.966</v>
      </c>
      <c r="H50" s="22">
        <v>3.4808</v>
      </c>
      <c r="I50" s="22">
        <f t="shared" si="2"/>
        <v>2198603.52</v>
      </c>
      <c r="J50" s="44">
        <f t="shared" si="1"/>
        <v>2.199</v>
      </c>
      <c r="K50" s="25">
        <v>41973</v>
      </c>
    </row>
    <row r="51" spans="1:11" ht="22.5" customHeight="1">
      <c r="A51" s="26" t="s">
        <v>63</v>
      </c>
      <c r="B51" s="20">
        <v>27.11</v>
      </c>
      <c r="C51" s="20">
        <v>9.31</v>
      </c>
      <c r="D51" s="21">
        <v>235.698</v>
      </c>
      <c r="E51" s="22">
        <v>20</v>
      </c>
      <c r="F51" s="24">
        <v>24</v>
      </c>
      <c r="G51" s="22">
        <v>1.9562</v>
      </c>
      <c r="H51" s="22">
        <v>3.2325</v>
      </c>
      <c r="I51" s="22">
        <f t="shared" si="2"/>
        <v>2176303.6799999997</v>
      </c>
      <c r="J51" s="44">
        <f t="shared" si="1"/>
        <v>2.176</v>
      </c>
      <c r="K51" s="25">
        <v>62882</v>
      </c>
    </row>
    <row r="52" spans="1:11" ht="22.5" customHeight="1">
      <c r="A52" s="26" t="s">
        <v>64</v>
      </c>
      <c r="B52" s="20">
        <v>20.65</v>
      </c>
      <c r="C52" s="20">
        <v>11.46</v>
      </c>
      <c r="D52" s="21">
        <v>232.655</v>
      </c>
      <c r="E52" s="22">
        <v>20</v>
      </c>
      <c r="F52" s="24">
        <v>24</v>
      </c>
      <c r="G52" s="22">
        <v>1.9506</v>
      </c>
      <c r="H52" s="22">
        <v>3.1274</v>
      </c>
      <c r="I52" s="22">
        <f t="shared" si="2"/>
        <v>2166739.2</v>
      </c>
      <c r="J52" s="44">
        <f t="shared" si="1"/>
        <v>2.167</v>
      </c>
      <c r="K52" s="25">
        <v>83662</v>
      </c>
    </row>
    <row r="53" spans="1:11" ht="22.5" customHeight="1">
      <c r="A53" s="26" t="s">
        <v>65</v>
      </c>
      <c r="B53" s="20">
        <v>3.1</v>
      </c>
      <c r="C53" s="20">
        <v>9.14</v>
      </c>
      <c r="D53" s="21">
        <v>231.388</v>
      </c>
      <c r="E53" s="22">
        <v>15</v>
      </c>
      <c r="F53" s="24">
        <v>12</v>
      </c>
      <c r="G53" s="22">
        <v>1.9457</v>
      </c>
      <c r="H53" s="22">
        <v>3.1535</v>
      </c>
      <c r="I53" s="22">
        <f t="shared" si="2"/>
        <v>1088570.88</v>
      </c>
      <c r="J53" s="44">
        <f t="shared" si="1"/>
        <v>1.089</v>
      </c>
      <c r="K53" s="25">
        <v>98783</v>
      </c>
    </row>
    <row r="54" spans="1:11" ht="22.5" customHeight="1">
      <c r="A54" s="26" t="s">
        <v>66</v>
      </c>
      <c r="B54" s="20">
        <v>4.53</v>
      </c>
      <c r="C54" s="20">
        <v>9.14</v>
      </c>
      <c r="D54" s="21">
        <v>230.373</v>
      </c>
      <c r="E54" s="22">
        <v>15</v>
      </c>
      <c r="F54" s="24">
        <v>12</v>
      </c>
      <c r="G54" s="22">
        <v>1.8622</v>
      </c>
      <c r="H54" s="22">
        <v>3.1716</v>
      </c>
      <c r="I54" s="22">
        <f t="shared" si="2"/>
        <v>1082920.32</v>
      </c>
      <c r="J54" s="44">
        <f t="shared" si="1"/>
        <v>1.083</v>
      </c>
      <c r="K54" s="25">
        <v>58968</v>
      </c>
    </row>
    <row r="55" spans="1:11" ht="22.5" customHeight="1">
      <c r="A55" s="26" t="s">
        <v>67</v>
      </c>
      <c r="B55" s="20">
        <v>3.8</v>
      </c>
      <c r="C55" s="20">
        <v>9.78</v>
      </c>
      <c r="D55" s="21">
        <v>229.296</v>
      </c>
      <c r="E55" s="22">
        <v>15</v>
      </c>
      <c r="F55" s="24">
        <v>12</v>
      </c>
      <c r="G55" s="22">
        <v>1.9419</v>
      </c>
      <c r="H55" s="22">
        <v>3.1702</v>
      </c>
      <c r="I55" s="22">
        <f t="shared" si="2"/>
        <v>1089685.44</v>
      </c>
      <c r="J55" s="44">
        <f t="shared" si="1"/>
        <v>1.09</v>
      </c>
      <c r="K55" s="25">
        <v>57561</v>
      </c>
    </row>
    <row r="56" spans="1:11" ht="22.5" customHeight="1">
      <c r="A56" s="26" t="s">
        <v>68</v>
      </c>
      <c r="B56" s="20">
        <v>3.8</v>
      </c>
      <c r="C56" s="20">
        <v>9.78</v>
      </c>
      <c r="D56" s="21">
        <v>228.218</v>
      </c>
      <c r="E56" s="22">
        <v>15</v>
      </c>
      <c r="F56" s="24">
        <v>12</v>
      </c>
      <c r="G56" s="22">
        <v>1.6383</v>
      </c>
      <c r="H56" s="22">
        <v>3.1683</v>
      </c>
      <c r="I56" s="22">
        <f t="shared" si="2"/>
        <v>1063290.24</v>
      </c>
      <c r="J56" s="44">
        <f t="shared" si="1"/>
        <v>1.063</v>
      </c>
      <c r="K56" s="25">
        <v>56181</v>
      </c>
    </row>
    <row r="57" spans="1:11" ht="22.5" customHeight="1">
      <c r="A57" s="26" t="s">
        <v>69</v>
      </c>
      <c r="B57" s="20">
        <v>3.8</v>
      </c>
      <c r="C57" s="20">
        <v>9.78</v>
      </c>
      <c r="D57" s="21">
        <v>227.141</v>
      </c>
      <c r="E57" s="22">
        <v>15</v>
      </c>
      <c r="F57" s="24">
        <v>12</v>
      </c>
      <c r="G57" s="22">
        <v>1.9383</v>
      </c>
      <c r="H57" s="22">
        <v>3.1667</v>
      </c>
      <c r="I57" s="22">
        <f t="shared" si="2"/>
        <v>1089072</v>
      </c>
      <c r="J57" s="44">
        <f t="shared" si="1"/>
        <v>1.089</v>
      </c>
      <c r="K57" s="25">
        <v>62709</v>
      </c>
    </row>
    <row r="58" spans="1:11" ht="22.5" customHeight="1">
      <c r="A58" s="26" t="s">
        <v>70</v>
      </c>
      <c r="B58" s="20">
        <v>3.8</v>
      </c>
      <c r="C58" s="20">
        <v>9.78</v>
      </c>
      <c r="D58" s="21">
        <v>226.063</v>
      </c>
      <c r="E58" s="22">
        <v>15</v>
      </c>
      <c r="F58" s="24">
        <v>12</v>
      </c>
      <c r="G58" s="22">
        <v>1.9367</v>
      </c>
      <c r="H58" s="22">
        <v>3.16473</v>
      </c>
      <c r="I58" s="22">
        <f t="shared" si="2"/>
        <v>1088763.552</v>
      </c>
      <c r="J58" s="44">
        <f t="shared" si="1"/>
        <v>1.089</v>
      </c>
      <c r="K58" s="25">
        <v>65577</v>
      </c>
    </row>
    <row r="59" spans="1:11" ht="22.5" customHeight="1">
      <c r="A59" s="26" t="s">
        <v>71</v>
      </c>
      <c r="B59" s="20">
        <v>3.8</v>
      </c>
      <c r="C59" s="20">
        <v>9.78</v>
      </c>
      <c r="D59" s="21">
        <v>224.986</v>
      </c>
      <c r="E59" s="22">
        <v>15</v>
      </c>
      <c r="F59" s="24">
        <v>12</v>
      </c>
      <c r="G59" s="22">
        <v>1.9347</v>
      </c>
      <c r="H59" s="22">
        <v>3.163</v>
      </c>
      <c r="I59" s="22">
        <f t="shared" si="2"/>
        <v>1088441.2799999998</v>
      </c>
      <c r="J59" s="44">
        <f t="shared" si="1"/>
        <v>1.088</v>
      </c>
      <c r="K59" s="25">
        <v>69868</v>
      </c>
    </row>
    <row r="60" spans="1:11" ht="22.5" customHeight="1">
      <c r="A60" s="26" t="s">
        <v>72</v>
      </c>
      <c r="B60" s="20">
        <v>3.8</v>
      </c>
      <c r="C60" s="20">
        <v>9.78</v>
      </c>
      <c r="D60" s="21">
        <v>223.908</v>
      </c>
      <c r="E60" s="22">
        <v>15</v>
      </c>
      <c r="F60" s="24">
        <v>12</v>
      </c>
      <c r="G60" s="22">
        <v>1.9331</v>
      </c>
      <c r="H60" s="22">
        <v>3.1611</v>
      </c>
      <c r="I60" s="22">
        <f t="shared" si="2"/>
        <v>1088138.8800000001</v>
      </c>
      <c r="J60" s="44">
        <f t="shared" si="1"/>
        <v>1.088</v>
      </c>
      <c r="K60" s="25">
        <v>81119</v>
      </c>
    </row>
    <row r="61" spans="1:11" ht="22.5" customHeight="1">
      <c r="A61" s="26" t="s">
        <v>73</v>
      </c>
      <c r="B61" s="20">
        <v>4.53</v>
      </c>
      <c r="C61" s="20">
        <v>9.14</v>
      </c>
      <c r="D61" s="21">
        <v>222.83</v>
      </c>
      <c r="E61" s="22">
        <v>0</v>
      </c>
      <c r="F61" s="24">
        <v>0</v>
      </c>
      <c r="G61" s="22">
        <v>1.9311</v>
      </c>
      <c r="H61" s="22">
        <v>3.1594</v>
      </c>
      <c r="I61" s="22">
        <f t="shared" si="2"/>
        <v>439819.20000000007</v>
      </c>
      <c r="J61" s="44">
        <f t="shared" si="1"/>
        <v>0.44</v>
      </c>
      <c r="K61" s="25">
        <v>89496</v>
      </c>
    </row>
    <row r="62" spans="1:11" ht="22.5" customHeight="1">
      <c r="A62" s="26" t="s">
        <v>74</v>
      </c>
      <c r="B62" s="20">
        <v>0.95</v>
      </c>
      <c r="C62" s="20">
        <v>7.73</v>
      </c>
      <c r="D62" s="21">
        <v>222.45</v>
      </c>
      <c r="E62" s="22">
        <v>0</v>
      </c>
      <c r="F62" s="24">
        <v>0</v>
      </c>
      <c r="G62" s="22">
        <v>1.9295</v>
      </c>
      <c r="H62" s="22">
        <v>3.1575</v>
      </c>
      <c r="I62" s="22">
        <f t="shared" si="2"/>
        <v>439516.8</v>
      </c>
      <c r="J62" s="44">
        <f t="shared" si="1"/>
        <v>0.44</v>
      </c>
      <c r="K62" s="25">
        <v>184139</v>
      </c>
    </row>
    <row r="63" spans="1:11" ht="22.5" customHeight="1">
      <c r="A63" s="26" t="s">
        <v>75</v>
      </c>
      <c r="B63" s="20">
        <v>3.8</v>
      </c>
      <c r="C63" s="20">
        <v>7.14</v>
      </c>
      <c r="D63" s="21">
        <v>221.499</v>
      </c>
      <c r="E63" s="22">
        <v>15</v>
      </c>
      <c r="F63" s="24">
        <v>12</v>
      </c>
      <c r="G63" s="22">
        <v>1.9288</v>
      </c>
      <c r="H63" s="22">
        <v>3.157</v>
      </c>
      <c r="I63" s="22">
        <f t="shared" si="2"/>
        <v>1087413.12</v>
      </c>
      <c r="J63" s="44">
        <f t="shared" si="1"/>
        <v>1.087</v>
      </c>
      <c r="K63" s="25">
        <v>157541</v>
      </c>
    </row>
    <row r="64" spans="1:11" ht="22.5" customHeight="1">
      <c r="A64" s="26" t="s">
        <v>76</v>
      </c>
      <c r="B64" s="20">
        <v>2.4</v>
      </c>
      <c r="C64" s="20">
        <v>7.73</v>
      </c>
      <c r="D64" s="21">
        <v>220.738</v>
      </c>
      <c r="E64" s="22">
        <v>15</v>
      </c>
      <c r="F64" s="24">
        <v>12</v>
      </c>
      <c r="G64" s="22">
        <v>1.9279</v>
      </c>
      <c r="H64" s="22">
        <v>3.1554</v>
      </c>
      <c r="I64" s="22">
        <f t="shared" si="2"/>
        <v>1087197.12</v>
      </c>
      <c r="J64" s="44">
        <f t="shared" si="1"/>
        <v>1.087</v>
      </c>
      <c r="K64" s="25">
        <v>146566</v>
      </c>
    </row>
    <row r="65" spans="1:11" ht="22.5" customHeight="1">
      <c r="A65" s="26" t="s">
        <v>77</v>
      </c>
      <c r="B65" s="20">
        <v>10.45</v>
      </c>
      <c r="C65" s="20">
        <v>7.73</v>
      </c>
      <c r="D65" s="21">
        <v>220.041</v>
      </c>
      <c r="E65" s="22">
        <v>15</v>
      </c>
      <c r="F65" s="24">
        <v>7</v>
      </c>
      <c r="G65" s="22">
        <v>1.544</v>
      </c>
      <c r="H65" s="22">
        <v>3.0417</v>
      </c>
      <c r="I65" s="22">
        <f t="shared" si="2"/>
        <v>774204.48</v>
      </c>
      <c r="J65" s="44">
        <f t="shared" si="1"/>
        <v>0.774</v>
      </c>
      <c r="K65" s="25">
        <v>131029</v>
      </c>
    </row>
    <row r="66" spans="1:11" ht="21" customHeight="1">
      <c r="A66" s="19" t="s">
        <v>78</v>
      </c>
      <c r="B66" s="20">
        <v>2.4</v>
      </c>
      <c r="C66" s="20">
        <v>7.73</v>
      </c>
      <c r="D66" s="21">
        <v>219.343</v>
      </c>
      <c r="E66" s="22">
        <v>15</v>
      </c>
      <c r="F66" s="24">
        <v>7</v>
      </c>
      <c r="G66" s="22">
        <v>1.5085</v>
      </c>
      <c r="H66" s="22">
        <v>3.0248</v>
      </c>
      <c r="I66" s="22">
        <f t="shared" si="2"/>
        <v>769677.1200000001</v>
      </c>
      <c r="J66" s="44">
        <f t="shared" si="1"/>
        <v>0.77</v>
      </c>
      <c r="K66" s="25">
        <v>145746</v>
      </c>
    </row>
    <row r="67" spans="1:11" ht="21" customHeight="1">
      <c r="A67" s="19" t="s">
        <v>79</v>
      </c>
      <c r="B67" s="20">
        <v>2.4</v>
      </c>
      <c r="C67" s="20">
        <v>7.73</v>
      </c>
      <c r="D67" s="21">
        <v>218.647</v>
      </c>
      <c r="E67" s="22">
        <v>15</v>
      </c>
      <c r="F67" s="24">
        <v>7</v>
      </c>
      <c r="G67" s="22">
        <v>1.5076</v>
      </c>
      <c r="H67" s="22">
        <v>3.0236</v>
      </c>
      <c r="I67" s="22">
        <f t="shared" si="2"/>
        <v>769495.68</v>
      </c>
      <c r="J67" s="44">
        <f t="shared" si="1"/>
        <v>0.769</v>
      </c>
      <c r="K67" s="25">
        <v>142276</v>
      </c>
    </row>
    <row r="68" spans="1:11" ht="21" customHeight="1">
      <c r="A68" s="19" t="s">
        <v>80</v>
      </c>
      <c r="B68" s="20">
        <v>2.4</v>
      </c>
      <c r="C68" s="20">
        <v>7.73</v>
      </c>
      <c r="D68" s="21">
        <v>217.949</v>
      </c>
      <c r="E68" s="22">
        <v>15</v>
      </c>
      <c r="F68" s="24">
        <v>7</v>
      </c>
      <c r="G68" s="22">
        <v>1.5067</v>
      </c>
      <c r="H68" s="22">
        <v>3.0224</v>
      </c>
      <c r="I68" s="22">
        <f t="shared" si="2"/>
        <v>769314.24</v>
      </c>
      <c r="J68" s="44">
        <f t="shared" si="1"/>
        <v>0.769</v>
      </c>
      <c r="K68" s="25">
        <v>137515</v>
      </c>
    </row>
    <row r="69" spans="1:11" ht="21" customHeight="1">
      <c r="A69" s="19" t="s">
        <v>81</v>
      </c>
      <c r="B69" s="20">
        <v>2.4</v>
      </c>
      <c r="C69" s="20">
        <v>7.73</v>
      </c>
      <c r="D69" s="21">
        <v>217.252</v>
      </c>
      <c r="E69" s="22">
        <v>15</v>
      </c>
      <c r="F69" s="24">
        <v>7</v>
      </c>
      <c r="G69" s="22">
        <v>1.5058</v>
      </c>
      <c r="H69" s="22">
        <v>3.0214</v>
      </c>
      <c r="I69" s="22">
        <f t="shared" si="2"/>
        <v>769150.08</v>
      </c>
      <c r="J69" s="44">
        <f t="shared" si="1"/>
        <v>0.769</v>
      </c>
      <c r="K69" s="25">
        <v>133836</v>
      </c>
    </row>
    <row r="70" spans="1:11" ht="21" customHeight="1">
      <c r="A70" s="19" t="s">
        <v>82</v>
      </c>
      <c r="B70" s="20">
        <v>2.4</v>
      </c>
      <c r="C70" s="20">
        <v>8.47</v>
      </c>
      <c r="D70" s="21">
        <v>216.554</v>
      </c>
      <c r="E70" s="22">
        <v>15</v>
      </c>
      <c r="F70" s="24">
        <v>7</v>
      </c>
      <c r="G70" s="22">
        <v>1.5049</v>
      </c>
      <c r="H70" s="22">
        <v>3.0202</v>
      </c>
      <c r="I70" s="22">
        <f t="shared" si="2"/>
        <v>768968.64</v>
      </c>
      <c r="J70" s="44">
        <f t="shared" si="1"/>
        <v>0.769</v>
      </c>
      <c r="K70" s="25">
        <v>136789</v>
      </c>
    </row>
    <row r="71" spans="1:11" ht="21" customHeight="1">
      <c r="A71" s="19" t="s">
        <v>83</v>
      </c>
      <c r="B71" s="20">
        <v>2.4</v>
      </c>
      <c r="C71" s="20">
        <v>8.47</v>
      </c>
      <c r="D71" s="21">
        <v>216.857</v>
      </c>
      <c r="E71" s="22">
        <v>15</v>
      </c>
      <c r="F71" s="24">
        <v>7</v>
      </c>
      <c r="G71" s="22">
        <v>1.504</v>
      </c>
      <c r="H71" s="22">
        <v>3.0193</v>
      </c>
      <c r="I71" s="22">
        <f t="shared" si="2"/>
        <v>768813.12</v>
      </c>
      <c r="J71" s="44">
        <f t="shared" si="1"/>
        <v>0.769</v>
      </c>
      <c r="K71" s="25">
        <v>136497</v>
      </c>
    </row>
    <row r="72" spans="1:11" ht="21" customHeight="1">
      <c r="A72" s="19" t="s">
        <v>84</v>
      </c>
      <c r="B72" s="20">
        <v>2.4</v>
      </c>
      <c r="C72" s="20">
        <v>8.47</v>
      </c>
      <c r="D72" s="21" t="s">
        <v>385</v>
      </c>
      <c r="E72" s="22">
        <v>15</v>
      </c>
      <c r="F72" s="24">
        <v>7</v>
      </c>
      <c r="G72" s="22">
        <v>1.5029</v>
      </c>
      <c r="H72" s="22">
        <v>3.0181</v>
      </c>
      <c r="I72" s="22">
        <f t="shared" si="2"/>
        <v>768614.4</v>
      </c>
      <c r="J72" s="44">
        <f aca="true" t="shared" si="3" ref="J72:J135">ROUND((I72)/1000000,3)</f>
        <v>0.769</v>
      </c>
      <c r="K72" s="25">
        <v>141644</v>
      </c>
    </row>
    <row r="73" spans="1:11" ht="21" customHeight="1">
      <c r="A73" s="19" t="s">
        <v>85</v>
      </c>
      <c r="B73" s="20">
        <v>2.4</v>
      </c>
      <c r="C73" s="20">
        <v>8.47</v>
      </c>
      <c r="D73" s="21">
        <v>214.463</v>
      </c>
      <c r="E73" s="22">
        <v>15</v>
      </c>
      <c r="F73" s="24">
        <v>7</v>
      </c>
      <c r="G73" s="22">
        <v>1.5021</v>
      </c>
      <c r="H73" s="22">
        <v>3.0171</v>
      </c>
      <c r="I73" s="22">
        <f t="shared" si="2"/>
        <v>768458.88</v>
      </c>
      <c r="J73" s="44">
        <f t="shared" si="3"/>
        <v>0.768</v>
      </c>
      <c r="K73" s="25">
        <v>129369</v>
      </c>
    </row>
    <row r="74" spans="1:11" ht="21" customHeight="1">
      <c r="A74" s="19" t="s">
        <v>86</v>
      </c>
      <c r="B74" s="20">
        <v>2.4</v>
      </c>
      <c r="C74" s="20">
        <v>7.73</v>
      </c>
      <c r="D74" s="21">
        <v>213.765</v>
      </c>
      <c r="E74" s="22">
        <v>15</v>
      </c>
      <c r="F74" s="24">
        <v>7</v>
      </c>
      <c r="G74" s="22">
        <v>1.5012</v>
      </c>
      <c r="H74" s="22">
        <v>3.0159</v>
      </c>
      <c r="I74" s="22">
        <f t="shared" si="2"/>
        <v>768277.44</v>
      </c>
      <c r="J74" s="44">
        <f t="shared" si="3"/>
        <v>0.768</v>
      </c>
      <c r="K74" s="25">
        <v>101338</v>
      </c>
    </row>
    <row r="75" spans="1:11" ht="21" customHeight="1">
      <c r="A75" s="19" t="s">
        <v>87</v>
      </c>
      <c r="B75" s="20">
        <v>14.69</v>
      </c>
      <c r="C75" s="20">
        <v>10.93</v>
      </c>
      <c r="D75" s="21">
        <v>212.751</v>
      </c>
      <c r="E75" s="22">
        <v>22</v>
      </c>
      <c r="F75" s="24">
        <v>24</v>
      </c>
      <c r="G75" s="22">
        <v>1.5003</v>
      </c>
      <c r="H75" s="22">
        <v>3.1316</v>
      </c>
      <c r="I75" s="22">
        <f t="shared" si="2"/>
        <v>2300996.16</v>
      </c>
      <c r="J75" s="44">
        <f t="shared" si="3"/>
        <v>2.301</v>
      </c>
      <c r="K75" s="25">
        <v>105417</v>
      </c>
    </row>
    <row r="76" spans="1:11" ht="21" customHeight="1">
      <c r="A76" s="19" t="s">
        <v>88</v>
      </c>
      <c r="B76" s="20">
        <v>14.69</v>
      </c>
      <c r="C76" s="20">
        <v>10.93</v>
      </c>
      <c r="D76" s="21">
        <v>211.596</v>
      </c>
      <c r="E76" s="22">
        <v>22</v>
      </c>
      <c r="F76" s="24">
        <v>24</v>
      </c>
      <c r="G76" s="22">
        <v>1.499</v>
      </c>
      <c r="H76" s="22">
        <v>3.1406</v>
      </c>
      <c r="I76" s="22">
        <f t="shared" si="2"/>
        <v>2301661.44</v>
      </c>
      <c r="J76" s="44">
        <f t="shared" si="3"/>
        <v>2.302</v>
      </c>
      <c r="K76" s="25">
        <v>98054</v>
      </c>
    </row>
    <row r="77" spans="1:11" ht="21" customHeight="1">
      <c r="A77" s="19" t="s">
        <v>89</v>
      </c>
      <c r="B77" s="20">
        <v>15.86</v>
      </c>
      <c r="C77" s="20">
        <v>8.2</v>
      </c>
      <c r="D77" s="21">
        <v>208.44</v>
      </c>
      <c r="E77" s="22">
        <v>22</v>
      </c>
      <c r="F77" s="24">
        <v>24</v>
      </c>
      <c r="G77" s="22">
        <v>1.496</v>
      </c>
      <c r="H77" s="22">
        <v>3.1372</v>
      </c>
      <c r="I77" s="22">
        <f t="shared" si="2"/>
        <v>2301108.48</v>
      </c>
      <c r="J77" s="44">
        <f t="shared" si="3"/>
        <v>2.301</v>
      </c>
      <c r="K77" s="25">
        <v>80724</v>
      </c>
    </row>
    <row r="78" spans="1:11" ht="21" customHeight="1">
      <c r="A78" s="19" t="s">
        <v>90</v>
      </c>
      <c r="B78" s="20">
        <v>15.86</v>
      </c>
      <c r="C78" s="20">
        <v>8.2</v>
      </c>
      <c r="D78" s="21">
        <v>206.222</v>
      </c>
      <c r="E78" s="22">
        <v>22</v>
      </c>
      <c r="F78" s="24">
        <v>24</v>
      </c>
      <c r="G78" s="22">
        <v>1.8708</v>
      </c>
      <c r="H78" s="22">
        <v>3.1334</v>
      </c>
      <c r="I78" s="22">
        <f t="shared" si="2"/>
        <v>2333162.88</v>
      </c>
      <c r="J78" s="44">
        <f t="shared" si="3"/>
        <v>2.333</v>
      </c>
      <c r="K78" s="25">
        <v>34296</v>
      </c>
    </row>
    <row r="79" spans="1:11" ht="21" customHeight="1">
      <c r="A79" s="19" t="s">
        <v>91</v>
      </c>
      <c r="B79" s="20">
        <v>15.86</v>
      </c>
      <c r="C79" s="20">
        <v>8.2</v>
      </c>
      <c r="D79" s="21">
        <v>203.94</v>
      </c>
      <c r="E79" s="22">
        <v>22</v>
      </c>
      <c r="F79" s="24">
        <v>24</v>
      </c>
      <c r="G79" s="22">
        <v>1.9014</v>
      </c>
      <c r="H79" s="22">
        <v>3.1297</v>
      </c>
      <c r="I79" s="22">
        <f aca="true" t="shared" si="4" ref="I79:I142">(E79*F79*3600)+(G79*24*3600)+(H79*24*3600)</f>
        <v>2335487.04</v>
      </c>
      <c r="J79" s="44">
        <f t="shared" si="3"/>
        <v>2.335</v>
      </c>
      <c r="K79" s="25">
        <v>21172</v>
      </c>
    </row>
    <row r="80" spans="1:11" ht="21" customHeight="1">
      <c r="A80" s="19" t="s">
        <v>92</v>
      </c>
      <c r="B80" s="20">
        <v>15.86</v>
      </c>
      <c r="C80" s="20">
        <v>8.2</v>
      </c>
      <c r="D80" s="21">
        <v>201.912</v>
      </c>
      <c r="E80" s="22">
        <v>15</v>
      </c>
      <c r="F80" s="24">
        <v>24</v>
      </c>
      <c r="G80" s="22">
        <v>1.8973</v>
      </c>
      <c r="H80" s="22">
        <v>3.1258</v>
      </c>
      <c r="I80" s="22">
        <f t="shared" si="4"/>
        <v>1729995.8399999999</v>
      </c>
      <c r="J80" s="44">
        <f t="shared" si="3"/>
        <v>1.73</v>
      </c>
      <c r="K80" s="25">
        <v>15323</v>
      </c>
    </row>
    <row r="81" spans="1:11" ht="21" customHeight="1">
      <c r="A81" s="19" t="s">
        <v>93</v>
      </c>
      <c r="B81" s="20">
        <v>12.5</v>
      </c>
      <c r="C81" s="20">
        <v>9.17</v>
      </c>
      <c r="D81" s="21">
        <v>200.137</v>
      </c>
      <c r="E81" s="22">
        <v>15</v>
      </c>
      <c r="F81" s="24">
        <v>24</v>
      </c>
      <c r="G81" s="22">
        <v>1.8938</v>
      </c>
      <c r="H81" s="22">
        <v>3.1223</v>
      </c>
      <c r="I81" s="22">
        <f t="shared" si="4"/>
        <v>1729391.04</v>
      </c>
      <c r="J81" s="44">
        <f t="shared" si="3"/>
        <v>1.729</v>
      </c>
      <c r="K81" s="25">
        <v>14565</v>
      </c>
    </row>
    <row r="82" spans="1:11" ht="21" customHeight="1">
      <c r="A82" s="19" t="s">
        <v>94</v>
      </c>
      <c r="B82" s="20">
        <v>20.65</v>
      </c>
      <c r="C82" s="20">
        <v>0</v>
      </c>
      <c r="D82" s="21">
        <v>198.362</v>
      </c>
      <c r="E82" s="22">
        <v>5</v>
      </c>
      <c r="F82" s="24">
        <v>24</v>
      </c>
      <c r="G82" s="22">
        <v>1.891</v>
      </c>
      <c r="H82" s="22">
        <v>3.1192</v>
      </c>
      <c r="I82" s="22">
        <f t="shared" si="4"/>
        <v>864881.28</v>
      </c>
      <c r="J82" s="44">
        <f t="shared" si="3"/>
        <v>0.865</v>
      </c>
      <c r="K82" s="25">
        <v>21635</v>
      </c>
    </row>
    <row r="83" spans="1:11" ht="21" customHeight="1">
      <c r="A83" s="19" t="s">
        <v>95</v>
      </c>
      <c r="B83" s="20">
        <v>20.65</v>
      </c>
      <c r="C83" s="20">
        <v>0</v>
      </c>
      <c r="D83" s="21">
        <v>197.03</v>
      </c>
      <c r="E83" s="22">
        <v>5</v>
      </c>
      <c r="F83" s="24">
        <v>24</v>
      </c>
      <c r="G83" s="22">
        <v>1.8878</v>
      </c>
      <c r="H83" s="22">
        <v>3.116</v>
      </c>
      <c r="I83" s="22">
        <f t="shared" si="4"/>
        <v>864328.32</v>
      </c>
      <c r="J83" s="44">
        <f t="shared" si="3"/>
        <v>0.864</v>
      </c>
      <c r="K83" s="25">
        <v>20770</v>
      </c>
    </row>
    <row r="84" spans="1:11" ht="21" customHeight="1">
      <c r="A84" s="19" t="s">
        <v>96</v>
      </c>
      <c r="B84" s="20">
        <v>9.56</v>
      </c>
      <c r="C84" s="20">
        <v>8.98</v>
      </c>
      <c r="D84" s="21">
        <v>195.699</v>
      </c>
      <c r="E84" s="22">
        <v>15</v>
      </c>
      <c r="F84" s="24">
        <v>24</v>
      </c>
      <c r="G84" s="22">
        <v>1.8856</v>
      </c>
      <c r="H84" s="22">
        <v>3.1138</v>
      </c>
      <c r="I84" s="22">
        <f t="shared" si="4"/>
        <v>1727948.1600000001</v>
      </c>
      <c r="J84" s="44">
        <f t="shared" si="3"/>
        <v>1.728</v>
      </c>
      <c r="K84" s="25">
        <v>18535</v>
      </c>
    </row>
    <row r="85" spans="1:11" ht="21" customHeight="1">
      <c r="A85" s="19" t="s">
        <v>97</v>
      </c>
      <c r="B85" s="50">
        <v>18.28</v>
      </c>
      <c r="C85" s="50">
        <v>0</v>
      </c>
      <c r="D85" s="21">
        <v>193.924</v>
      </c>
      <c r="E85" s="22">
        <v>15</v>
      </c>
      <c r="F85" s="24">
        <v>24</v>
      </c>
      <c r="G85" s="22">
        <v>1.8832</v>
      </c>
      <c r="H85" s="22">
        <v>3.1116</v>
      </c>
      <c r="I85" s="22">
        <f t="shared" si="4"/>
        <v>1727550.72</v>
      </c>
      <c r="J85" s="44">
        <f t="shared" si="3"/>
        <v>1.728</v>
      </c>
      <c r="K85" s="25">
        <v>14198</v>
      </c>
    </row>
    <row r="86" spans="1:11" ht="21" customHeight="1">
      <c r="A86" s="19" t="s">
        <v>98</v>
      </c>
      <c r="B86" s="50">
        <v>18.28</v>
      </c>
      <c r="C86" s="50">
        <v>0</v>
      </c>
      <c r="D86" s="21">
        <v>192.593</v>
      </c>
      <c r="E86" s="22">
        <v>15</v>
      </c>
      <c r="F86" s="24">
        <v>24</v>
      </c>
      <c r="G86" s="22">
        <v>1.88</v>
      </c>
      <c r="H86" s="22">
        <v>3.1063</v>
      </c>
      <c r="I86" s="22">
        <f t="shared" si="4"/>
        <v>1726816.32</v>
      </c>
      <c r="J86" s="44">
        <f t="shared" si="3"/>
        <v>1.727</v>
      </c>
      <c r="K86" s="25">
        <v>22131</v>
      </c>
    </row>
    <row r="87" spans="1:11" ht="21" customHeight="1">
      <c r="A87" s="19" t="s">
        <v>99</v>
      </c>
      <c r="B87" s="50">
        <v>18.28</v>
      </c>
      <c r="C87" s="50">
        <v>0</v>
      </c>
      <c r="D87" s="21">
        <v>191.262</v>
      </c>
      <c r="E87" s="22">
        <v>15</v>
      </c>
      <c r="F87" s="24">
        <v>24</v>
      </c>
      <c r="G87" s="22">
        <v>1.8778</v>
      </c>
      <c r="H87" s="22">
        <v>3.1061</v>
      </c>
      <c r="I87" s="22">
        <f t="shared" si="4"/>
        <v>1726608.96</v>
      </c>
      <c r="J87" s="44">
        <f t="shared" si="3"/>
        <v>1.727</v>
      </c>
      <c r="K87" s="25">
        <v>0</v>
      </c>
    </row>
    <row r="88" spans="1:11" ht="21" customHeight="1">
      <c r="A88" s="19" t="s">
        <v>100</v>
      </c>
      <c r="B88" s="20">
        <v>9.56</v>
      </c>
      <c r="C88" s="20">
        <v>9.78</v>
      </c>
      <c r="D88" s="21">
        <v>189.677</v>
      </c>
      <c r="E88" s="22">
        <v>15</v>
      </c>
      <c r="F88" s="24">
        <v>24</v>
      </c>
      <c r="G88" s="22">
        <v>1.8754</v>
      </c>
      <c r="H88" s="22">
        <v>3.1038</v>
      </c>
      <c r="I88" s="22">
        <f t="shared" si="4"/>
        <v>1726202.8800000001</v>
      </c>
      <c r="J88" s="44">
        <f t="shared" si="3"/>
        <v>1.726</v>
      </c>
      <c r="K88" s="25">
        <v>0</v>
      </c>
    </row>
    <row r="89" spans="1:11" ht="21" customHeight="1">
      <c r="A89" s="19" t="s">
        <v>101</v>
      </c>
      <c r="B89" s="20">
        <v>9.56</v>
      </c>
      <c r="C89" s="20">
        <v>9.78</v>
      </c>
      <c r="D89" s="21">
        <v>187.902</v>
      </c>
      <c r="E89" s="22">
        <v>15</v>
      </c>
      <c r="F89" s="24">
        <v>24</v>
      </c>
      <c r="G89" s="22">
        <v>1.8726</v>
      </c>
      <c r="H89" s="22">
        <v>3.1011</v>
      </c>
      <c r="I89" s="22">
        <f t="shared" si="4"/>
        <v>1725727.68</v>
      </c>
      <c r="J89" s="44">
        <f t="shared" si="3"/>
        <v>1.726</v>
      </c>
      <c r="K89" s="25">
        <v>0</v>
      </c>
    </row>
    <row r="90" spans="1:11" ht="21" customHeight="1">
      <c r="A90" s="19" t="s">
        <v>102</v>
      </c>
      <c r="B90" s="20">
        <v>9.56</v>
      </c>
      <c r="C90" s="20">
        <v>9.78</v>
      </c>
      <c r="D90" s="21">
        <v>186</v>
      </c>
      <c r="E90" s="22">
        <v>15</v>
      </c>
      <c r="F90" s="24">
        <v>24</v>
      </c>
      <c r="G90" s="22">
        <v>1.8695</v>
      </c>
      <c r="H90" s="22">
        <v>3.0978</v>
      </c>
      <c r="I90" s="22">
        <f t="shared" si="4"/>
        <v>1725174.72</v>
      </c>
      <c r="J90" s="44">
        <f t="shared" si="3"/>
        <v>1.725</v>
      </c>
      <c r="K90" s="25">
        <v>0</v>
      </c>
    </row>
    <row r="91" spans="1:11" ht="21" customHeight="1">
      <c r="A91" s="19" t="s">
        <v>103</v>
      </c>
      <c r="B91" s="20">
        <v>17.06</v>
      </c>
      <c r="C91" s="20">
        <v>0</v>
      </c>
      <c r="D91" s="21">
        <v>184.099</v>
      </c>
      <c r="E91" s="22">
        <v>15</v>
      </c>
      <c r="F91" s="24">
        <v>24</v>
      </c>
      <c r="G91" s="22">
        <v>1.8662</v>
      </c>
      <c r="H91" s="22">
        <v>3.0945</v>
      </c>
      <c r="I91" s="22">
        <f t="shared" si="4"/>
        <v>1724604.48</v>
      </c>
      <c r="J91" s="44">
        <f t="shared" si="3"/>
        <v>1.725</v>
      </c>
      <c r="K91" s="25">
        <v>0</v>
      </c>
    </row>
    <row r="92" spans="1:11" ht="21" customHeight="1">
      <c r="A92" s="19" t="s">
        <v>104</v>
      </c>
      <c r="B92" s="20">
        <v>18.28</v>
      </c>
      <c r="C92" s="20">
        <v>0</v>
      </c>
      <c r="D92" s="21">
        <v>182.08</v>
      </c>
      <c r="E92" s="22">
        <v>15</v>
      </c>
      <c r="F92" s="24">
        <v>24</v>
      </c>
      <c r="G92" s="22">
        <v>1.8628</v>
      </c>
      <c r="H92" s="22">
        <v>3.0911</v>
      </c>
      <c r="I92" s="22">
        <f t="shared" si="4"/>
        <v>1724016.96</v>
      </c>
      <c r="J92" s="44">
        <f t="shared" si="3"/>
        <v>1.724</v>
      </c>
      <c r="K92" s="25">
        <v>0</v>
      </c>
    </row>
    <row r="93" spans="1:11" ht="21" customHeight="1">
      <c r="A93" s="19" t="s">
        <v>105</v>
      </c>
      <c r="B93" s="20">
        <v>18.28</v>
      </c>
      <c r="C93" s="20">
        <v>0</v>
      </c>
      <c r="D93" s="21">
        <v>180.042</v>
      </c>
      <c r="E93" s="22">
        <v>15</v>
      </c>
      <c r="F93" s="24">
        <v>24</v>
      </c>
      <c r="G93" s="22">
        <v>1.8592</v>
      </c>
      <c r="H93" s="22">
        <v>3.0876</v>
      </c>
      <c r="I93" s="22">
        <f t="shared" si="4"/>
        <v>1723403.52</v>
      </c>
      <c r="J93" s="44">
        <f t="shared" si="3"/>
        <v>1.723</v>
      </c>
      <c r="K93" s="25">
        <v>0</v>
      </c>
    </row>
    <row r="94" spans="1:11" ht="21" customHeight="1">
      <c r="A94" s="19" t="s">
        <v>106</v>
      </c>
      <c r="B94" s="50">
        <v>18.28</v>
      </c>
      <c r="C94" s="20">
        <v>0</v>
      </c>
      <c r="D94" s="21">
        <v>178.013</v>
      </c>
      <c r="E94" s="22">
        <v>15</v>
      </c>
      <c r="F94" s="24">
        <v>24</v>
      </c>
      <c r="G94" s="22">
        <v>1.8557</v>
      </c>
      <c r="H94" s="22">
        <v>3.0839</v>
      </c>
      <c r="I94" s="22">
        <f t="shared" si="4"/>
        <v>1722781.44</v>
      </c>
      <c r="J94" s="44">
        <f t="shared" si="3"/>
        <v>1.723</v>
      </c>
      <c r="K94" s="25">
        <v>0</v>
      </c>
    </row>
    <row r="95" spans="1:11" ht="21" customHeight="1">
      <c r="A95" s="19" t="s">
        <v>107</v>
      </c>
      <c r="B95" s="50">
        <v>18.28</v>
      </c>
      <c r="C95" s="20">
        <v>0</v>
      </c>
      <c r="D95" s="21">
        <v>176.064</v>
      </c>
      <c r="E95" s="22">
        <v>15</v>
      </c>
      <c r="F95" s="24">
        <v>24</v>
      </c>
      <c r="G95" s="22">
        <v>1.8557</v>
      </c>
      <c r="H95" s="22">
        <v>3.0839</v>
      </c>
      <c r="I95" s="22">
        <f t="shared" si="4"/>
        <v>1722781.44</v>
      </c>
      <c r="J95" s="44">
        <f t="shared" si="3"/>
        <v>1.723</v>
      </c>
      <c r="K95" s="25">
        <v>0</v>
      </c>
    </row>
    <row r="96" spans="1:11" ht="21" customHeight="1">
      <c r="A96" s="19" t="s">
        <v>108</v>
      </c>
      <c r="B96" s="50">
        <v>9.56</v>
      </c>
      <c r="C96" s="50">
        <v>9.14</v>
      </c>
      <c r="D96" s="21">
        <v>174.261</v>
      </c>
      <c r="E96" s="22">
        <v>10</v>
      </c>
      <c r="F96" s="24">
        <v>24</v>
      </c>
      <c r="G96" s="22">
        <v>1.8482</v>
      </c>
      <c r="H96" s="22">
        <v>3.0768</v>
      </c>
      <c r="I96" s="22">
        <f t="shared" si="4"/>
        <v>1289520</v>
      </c>
      <c r="J96" s="44">
        <f t="shared" si="3"/>
        <v>1.29</v>
      </c>
      <c r="K96" s="25">
        <v>669302</v>
      </c>
    </row>
    <row r="97" spans="1:11" ht="21.75" customHeight="1">
      <c r="A97" s="19" t="s">
        <v>109</v>
      </c>
      <c r="B97" s="50">
        <v>6.9</v>
      </c>
      <c r="C97" s="50">
        <v>9.14</v>
      </c>
      <c r="D97" s="21">
        <v>173.56</v>
      </c>
      <c r="E97" s="51">
        <v>10</v>
      </c>
      <c r="F97" s="24">
        <v>24</v>
      </c>
      <c r="G97" s="22">
        <v>1.8443</v>
      </c>
      <c r="H97" s="22">
        <v>3.0724</v>
      </c>
      <c r="I97" s="22">
        <f t="shared" si="4"/>
        <v>1288802.88</v>
      </c>
      <c r="J97" s="44">
        <f t="shared" si="3"/>
        <v>1.289</v>
      </c>
      <c r="K97" s="25">
        <v>273138</v>
      </c>
    </row>
    <row r="98" spans="1:11" ht="21.75" customHeight="1">
      <c r="A98" s="19" t="s">
        <v>110</v>
      </c>
      <c r="B98" s="50">
        <v>6.9</v>
      </c>
      <c r="C98" s="50">
        <v>9.14</v>
      </c>
      <c r="D98" s="21">
        <v>172.458</v>
      </c>
      <c r="E98" s="51">
        <v>15</v>
      </c>
      <c r="F98" s="24">
        <v>24</v>
      </c>
      <c r="G98" s="22">
        <v>1.5352</v>
      </c>
      <c r="H98" s="22">
        <v>3.071</v>
      </c>
      <c r="I98" s="22">
        <f t="shared" si="4"/>
        <v>1693975.6800000002</v>
      </c>
      <c r="J98" s="44">
        <f t="shared" si="3"/>
        <v>1.694</v>
      </c>
      <c r="K98" s="25">
        <v>197874</v>
      </c>
    </row>
    <row r="99" spans="1:11" ht="21.75" customHeight="1">
      <c r="A99" s="19" t="s">
        <v>111</v>
      </c>
      <c r="B99" s="50">
        <v>10.45</v>
      </c>
      <c r="C99" s="50">
        <v>9.14</v>
      </c>
      <c r="D99" s="21">
        <v>170.955</v>
      </c>
      <c r="E99" s="51">
        <v>15</v>
      </c>
      <c r="F99" s="24">
        <v>24</v>
      </c>
      <c r="G99" s="22">
        <v>1.8401</v>
      </c>
      <c r="H99" s="22">
        <v>3.0684</v>
      </c>
      <c r="I99" s="22">
        <f t="shared" si="4"/>
        <v>1720094.4000000001</v>
      </c>
      <c r="J99" s="44">
        <f t="shared" si="3"/>
        <v>1.72</v>
      </c>
      <c r="K99" s="25">
        <v>202435</v>
      </c>
    </row>
    <row r="100" spans="1:11" ht="21.75" customHeight="1">
      <c r="A100" s="19" t="s">
        <v>112</v>
      </c>
      <c r="B100" s="50">
        <v>10.45</v>
      </c>
      <c r="C100" s="50">
        <v>9.14</v>
      </c>
      <c r="D100" s="21">
        <v>169.553</v>
      </c>
      <c r="E100" s="51">
        <v>13</v>
      </c>
      <c r="F100" s="24">
        <v>24</v>
      </c>
      <c r="G100" s="22">
        <v>1.8366</v>
      </c>
      <c r="H100" s="22">
        <v>2.792</v>
      </c>
      <c r="I100" s="22">
        <f t="shared" si="4"/>
        <v>1523111.04</v>
      </c>
      <c r="J100" s="44">
        <f t="shared" si="3"/>
        <v>1.523</v>
      </c>
      <c r="K100" s="25">
        <v>282398</v>
      </c>
    </row>
    <row r="101" spans="1:11" ht="21.75" customHeight="1">
      <c r="A101" s="19" t="s">
        <v>113</v>
      </c>
      <c r="B101" s="50">
        <v>7.75</v>
      </c>
      <c r="C101" s="50">
        <v>9.14</v>
      </c>
      <c r="D101" s="21">
        <v>168.351</v>
      </c>
      <c r="E101" s="51">
        <v>13</v>
      </c>
      <c r="F101" s="24">
        <v>24</v>
      </c>
      <c r="G101" s="22">
        <v>1.8334</v>
      </c>
      <c r="H101" s="22">
        <v>2.8332</v>
      </c>
      <c r="I101" s="22">
        <f t="shared" si="4"/>
        <v>1526394.24</v>
      </c>
      <c r="J101" s="44">
        <f t="shared" si="3"/>
        <v>1.526</v>
      </c>
      <c r="K101" s="25">
        <v>479821</v>
      </c>
    </row>
    <row r="102" spans="1:11" ht="21.75" customHeight="1">
      <c r="A102" s="19" t="s">
        <v>114</v>
      </c>
      <c r="B102" s="50">
        <v>7.75</v>
      </c>
      <c r="C102" s="50">
        <v>9.14</v>
      </c>
      <c r="D102" s="21">
        <v>167.249</v>
      </c>
      <c r="E102" s="51">
        <v>13</v>
      </c>
      <c r="F102" s="24">
        <v>24</v>
      </c>
      <c r="G102" s="22">
        <v>1.8305</v>
      </c>
      <c r="H102" s="22">
        <v>2.9363</v>
      </c>
      <c r="I102" s="22">
        <f t="shared" si="4"/>
        <v>1535051.52</v>
      </c>
      <c r="J102" s="44">
        <f t="shared" si="3"/>
        <v>1.535</v>
      </c>
      <c r="K102" s="25">
        <v>762355</v>
      </c>
    </row>
    <row r="103" spans="1:11" ht="21.75" customHeight="1">
      <c r="A103" s="19" t="s">
        <v>115</v>
      </c>
      <c r="B103" s="50">
        <v>11.46</v>
      </c>
      <c r="C103" s="50">
        <v>9.14</v>
      </c>
      <c r="D103" s="21">
        <v>166.447</v>
      </c>
      <c r="E103" s="51">
        <v>13</v>
      </c>
      <c r="F103" s="24">
        <v>24</v>
      </c>
      <c r="G103" s="22">
        <v>1.9915</v>
      </c>
      <c r="H103" s="22">
        <v>2.9339</v>
      </c>
      <c r="I103" s="22">
        <f t="shared" si="4"/>
        <v>1548754.56</v>
      </c>
      <c r="J103" s="44">
        <f t="shared" si="3"/>
        <v>1.549</v>
      </c>
      <c r="K103" s="25">
        <v>740966</v>
      </c>
    </row>
    <row r="104" spans="1:11" ht="21.75" customHeight="1">
      <c r="A104" s="19" t="s">
        <v>116</v>
      </c>
      <c r="B104" s="50">
        <v>11.46</v>
      </c>
      <c r="C104" s="50">
        <v>9.14</v>
      </c>
      <c r="D104" s="21">
        <v>165.846</v>
      </c>
      <c r="E104" s="51">
        <v>13</v>
      </c>
      <c r="F104" s="24">
        <v>24</v>
      </c>
      <c r="G104" s="22">
        <v>1.6332</v>
      </c>
      <c r="H104" s="22">
        <v>2.8053</v>
      </c>
      <c r="I104" s="22">
        <f t="shared" si="4"/>
        <v>1506686.4</v>
      </c>
      <c r="J104" s="44">
        <f t="shared" si="3"/>
        <v>1.507</v>
      </c>
      <c r="K104" s="25">
        <v>656925</v>
      </c>
    </row>
    <row r="105" spans="1:11" ht="21.75" customHeight="1">
      <c r="A105" s="19" t="s">
        <v>117</v>
      </c>
      <c r="B105" s="50">
        <v>10.65</v>
      </c>
      <c r="C105" s="50">
        <v>9.14</v>
      </c>
      <c r="D105" s="21">
        <v>164.944</v>
      </c>
      <c r="E105" s="51">
        <v>13</v>
      </c>
      <c r="F105" s="24">
        <v>24</v>
      </c>
      <c r="G105" s="22">
        <v>1.6322</v>
      </c>
      <c r="H105" s="22">
        <v>2.8041</v>
      </c>
      <c r="I105" s="22">
        <f t="shared" si="4"/>
        <v>1506496.32</v>
      </c>
      <c r="J105" s="44">
        <f t="shared" si="3"/>
        <v>1.506</v>
      </c>
      <c r="K105" s="25">
        <v>570015</v>
      </c>
    </row>
    <row r="106" spans="1:11" ht="21.75" customHeight="1">
      <c r="A106" s="19" t="s">
        <v>118</v>
      </c>
      <c r="B106" s="50">
        <v>8.65</v>
      </c>
      <c r="C106" s="50">
        <v>8.47</v>
      </c>
      <c r="D106" s="21">
        <v>163.943</v>
      </c>
      <c r="E106" s="51">
        <v>13</v>
      </c>
      <c r="F106" s="24">
        <v>24</v>
      </c>
      <c r="G106" s="22">
        <v>1.7339</v>
      </c>
      <c r="H106" s="22">
        <v>2.8029</v>
      </c>
      <c r="I106" s="22">
        <f t="shared" si="4"/>
        <v>1515179.52</v>
      </c>
      <c r="J106" s="44">
        <f t="shared" si="3"/>
        <v>1.515</v>
      </c>
      <c r="K106" s="25">
        <v>287106</v>
      </c>
    </row>
    <row r="107" spans="1:11" ht="21.75" customHeight="1">
      <c r="A107" s="19" t="s">
        <v>119</v>
      </c>
      <c r="B107" s="50">
        <v>6.65</v>
      </c>
      <c r="C107" s="50">
        <v>8.47</v>
      </c>
      <c r="D107" s="21">
        <v>162.741</v>
      </c>
      <c r="E107" s="51">
        <v>13</v>
      </c>
      <c r="F107" s="24">
        <v>24</v>
      </c>
      <c r="G107" s="22">
        <v>1.8827</v>
      </c>
      <c r="H107" s="22">
        <v>2.8001</v>
      </c>
      <c r="I107" s="22">
        <f t="shared" si="4"/>
        <v>1527793.92</v>
      </c>
      <c r="J107" s="44">
        <f t="shared" si="3"/>
        <v>1.528</v>
      </c>
      <c r="K107" s="25">
        <v>130425</v>
      </c>
    </row>
    <row r="108" spans="1:11" ht="21.75" customHeight="1">
      <c r="A108" s="19" t="s">
        <v>120</v>
      </c>
      <c r="B108" s="50">
        <v>12.5</v>
      </c>
      <c r="C108" s="50">
        <v>9.78</v>
      </c>
      <c r="D108" s="21">
        <v>160.837</v>
      </c>
      <c r="E108" s="22">
        <v>20</v>
      </c>
      <c r="F108" s="24">
        <v>24</v>
      </c>
      <c r="G108" s="22">
        <v>1.8797</v>
      </c>
      <c r="H108" s="22">
        <v>2.7977</v>
      </c>
      <c r="I108" s="22">
        <f t="shared" si="4"/>
        <v>2132127.36</v>
      </c>
      <c r="J108" s="44">
        <f t="shared" si="3"/>
        <v>2.132</v>
      </c>
      <c r="K108" s="25">
        <v>38282</v>
      </c>
    </row>
    <row r="109" spans="1:11" ht="21.75" customHeight="1">
      <c r="A109" s="19" t="s">
        <v>121</v>
      </c>
      <c r="B109" s="50">
        <v>13.58</v>
      </c>
      <c r="C109" s="50">
        <v>9.78</v>
      </c>
      <c r="D109" s="21">
        <v>158.733</v>
      </c>
      <c r="E109" s="22">
        <v>20</v>
      </c>
      <c r="F109" s="24">
        <v>24</v>
      </c>
      <c r="G109" s="22">
        <v>1.8751</v>
      </c>
      <c r="H109" s="22">
        <v>2.7937</v>
      </c>
      <c r="I109" s="22">
        <f t="shared" si="4"/>
        <v>2131384.3200000003</v>
      </c>
      <c r="J109" s="44">
        <f t="shared" si="3"/>
        <v>2.131</v>
      </c>
      <c r="K109" s="25">
        <v>26781</v>
      </c>
    </row>
    <row r="110" spans="1:11" ht="21.75" customHeight="1">
      <c r="A110" s="19" t="s">
        <v>122</v>
      </c>
      <c r="B110" s="50">
        <v>13.58</v>
      </c>
      <c r="C110" s="50">
        <v>9.78</v>
      </c>
      <c r="D110" s="21">
        <v>156.529</v>
      </c>
      <c r="E110" s="22">
        <v>20</v>
      </c>
      <c r="F110" s="24">
        <v>24</v>
      </c>
      <c r="G110" s="22">
        <v>1.8699</v>
      </c>
      <c r="H110" s="22">
        <v>2.7894</v>
      </c>
      <c r="I110" s="22">
        <f t="shared" si="4"/>
        <v>2130563.52</v>
      </c>
      <c r="J110" s="44">
        <f t="shared" si="3"/>
        <v>2.131</v>
      </c>
      <c r="K110" s="25">
        <v>0</v>
      </c>
    </row>
    <row r="111" spans="1:11" ht="21.75" customHeight="1">
      <c r="A111" s="19" t="s">
        <v>123</v>
      </c>
      <c r="B111" s="50">
        <v>13.58</v>
      </c>
      <c r="C111" s="50">
        <v>9.78</v>
      </c>
      <c r="D111" s="21">
        <v>154.225</v>
      </c>
      <c r="E111" s="22">
        <v>20</v>
      </c>
      <c r="F111" s="24">
        <v>24</v>
      </c>
      <c r="G111" s="22">
        <v>1.8644</v>
      </c>
      <c r="H111" s="22">
        <v>2.7847</v>
      </c>
      <c r="I111" s="22">
        <f t="shared" si="4"/>
        <v>2129682.2399999998</v>
      </c>
      <c r="J111" s="44">
        <f t="shared" si="3"/>
        <v>2.13</v>
      </c>
      <c r="K111" s="25">
        <v>0</v>
      </c>
    </row>
    <row r="112" spans="1:11" ht="21.75" customHeight="1">
      <c r="A112" s="19" t="s">
        <v>124</v>
      </c>
      <c r="B112" s="50">
        <v>5.27</v>
      </c>
      <c r="C112" s="50">
        <v>8.47</v>
      </c>
      <c r="D112" s="21">
        <v>152.021</v>
      </c>
      <c r="E112" s="22">
        <v>20</v>
      </c>
      <c r="F112" s="24">
        <v>24</v>
      </c>
      <c r="G112" s="22">
        <v>1.8589</v>
      </c>
      <c r="H112" s="22">
        <v>2.7798</v>
      </c>
      <c r="I112" s="22">
        <f t="shared" si="4"/>
        <v>2128783.6799999997</v>
      </c>
      <c r="J112" s="44">
        <f t="shared" si="3"/>
        <v>2.129</v>
      </c>
      <c r="K112" s="25">
        <v>0</v>
      </c>
    </row>
    <row r="113" spans="1:11" ht="21.75" customHeight="1">
      <c r="A113" s="19" t="s">
        <v>125</v>
      </c>
      <c r="B113" s="50">
        <v>10.45</v>
      </c>
      <c r="C113" s="50">
        <v>8.47</v>
      </c>
      <c r="D113" s="21">
        <v>149.717</v>
      </c>
      <c r="E113" s="22">
        <v>20</v>
      </c>
      <c r="F113" s="24">
        <v>24</v>
      </c>
      <c r="G113" s="22">
        <v>1.8534</v>
      </c>
      <c r="H113" s="22">
        <v>2.7753</v>
      </c>
      <c r="I113" s="22">
        <f t="shared" si="4"/>
        <v>2127919.68</v>
      </c>
      <c r="J113" s="44">
        <f t="shared" si="3"/>
        <v>2.128</v>
      </c>
      <c r="K113" s="25">
        <v>0</v>
      </c>
    </row>
    <row r="114" spans="1:11" ht="21.75" customHeight="1">
      <c r="A114" s="19" t="s">
        <v>126</v>
      </c>
      <c r="B114" s="20">
        <v>5.27</v>
      </c>
      <c r="C114" s="20">
        <v>8.47</v>
      </c>
      <c r="D114" s="21">
        <v>148.214</v>
      </c>
      <c r="E114" s="22">
        <v>10</v>
      </c>
      <c r="F114" s="24">
        <v>24</v>
      </c>
      <c r="G114" s="22">
        <v>1.8475</v>
      </c>
      <c r="H114" s="22">
        <v>2.7703</v>
      </c>
      <c r="I114" s="22">
        <f t="shared" si="4"/>
        <v>1262977.92</v>
      </c>
      <c r="J114" s="44">
        <f t="shared" si="3"/>
        <v>1.263</v>
      </c>
      <c r="K114" s="25">
        <v>0</v>
      </c>
    </row>
    <row r="115" spans="1:11" ht="21.75" customHeight="1">
      <c r="A115" s="19" t="s">
        <v>127</v>
      </c>
      <c r="B115" s="20">
        <v>5.27</v>
      </c>
      <c r="C115" s="20">
        <v>8.47</v>
      </c>
      <c r="D115" s="21">
        <v>146.912</v>
      </c>
      <c r="E115" s="22">
        <v>10</v>
      </c>
      <c r="F115" s="24">
        <v>24</v>
      </c>
      <c r="G115" s="22">
        <v>1.8439</v>
      </c>
      <c r="H115" s="22">
        <v>2.7672</v>
      </c>
      <c r="I115" s="22">
        <f t="shared" si="4"/>
        <v>1262399.04</v>
      </c>
      <c r="J115" s="44">
        <f t="shared" si="3"/>
        <v>1.262</v>
      </c>
      <c r="K115" s="25">
        <v>485</v>
      </c>
    </row>
    <row r="116" spans="1:11" ht="21.75" customHeight="1">
      <c r="A116" s="19" t="s">
        <v>128</v>
      </c>
      <c r="B116" s="20">
        <v>12.5</v>
      </c>
      <c r="C116" s="20">
        <v>0</v>
      </c>
      <c r="D116" s="21">
        <v>145.61</v>
      </c>
      <c r="E116" s="22">
        <v>5</v>
      </c>
      <c r="F116" s="24">
        <v>24</v>
      </c>
      <c r="G116" s="22">
        <v>1.8406</v>
      </c>
      <c r="H116" s="22">
        <v>2.9967</v>
      </c>
      <c r="I116" s="22">
        <f t="shared" si="4"/>
        <v>849942.72</v>
      </c>
      <c r="J116" s="44">
        <f t="shared" si="3"/>
        <v>0.85</v>
      </c>
      <c r="K116" s="25">
        <v>0</v>
      </c>
    </row>
    <row r="117" spans="1:11" ht="21.75" customHeight="1">
      <c r="A117" s="19" t="s">
        <v>129</v>
      </c>
      <c r="B117" s="50">
        <v>7.75</v>
      </c>
      <c r="C117" s="50">
        <v>0</v>
      </c>
      <c r="D117" s="21">
        <v>144.608</v>
      </c>
      <c r="E117" s="22">
        <v>5</v>
      </c>
      <c r="F117" s="24">
        <v>24</v>
      </c>
      <c r="G117" s="22">
        <v>1.8374</v>
      </c>
      <c r="H117" s="22">
        <v>3.1768</v>
      </c>
      <c r="I117" s="22">
        <f t="shared" si="4"/>
        <v>865226.88</v>
      </c>
      <c r="J117" s="44">
        <f t="shared" si="3"/>
        <v>0.865</v>
      </c>
      <c r="K117" s="25">
        <v>0</v>
      </c>
    </row>
    <row r="118" spans="1:11" ht="21.75" customHeight="1">
      <c r="A118" s="19" t="s">
        <v>130</v>
      </c>
      <c r="B118" s="50">
        <v>7.75</v>
      </c>
      <c r="C118" s="50">
        <v>0</v>
      </c>
      <c r="D118" s="21">
        <v>143.506</v>
      </c>
      <c r="E118" s="22">
        <v>5</v>
      </c>
      <c r="F118" s="24">
        <v>24</v>
      </c>
      <c r="G118" s="22">
        <v>1.8349</v>
      </c>
      <c r="H118" s="22">
        <v>3.74</v>
      </c>
      <c r="I118" s="22">
        <f t="shared" si="4"/>
        <v>913671.36</v>
      </c>
      <c r="J118" s="44">
        <f t="shared" si="3"/>
        <v>0.914</v>
      </c>
      <c r="K118" s="25">
        <v>0</v>
      </c>
    </row>
    <row r="119" spans="1:11" ht="21.75" customHeight="1">
      <c r="A119" s="19" t="s">
        <v>131</v>
      </c>
      <c r="B119" s="50">
        <v>7.75</v>
      </c>
      <c r="C119" s="50">
        <v>0</v>
      </c>
      <c r="D119" s="21">
        <v>142.504</v>
      </c>
      <c r="E119" s="22">
        <v>5</v>
      </c>
      <c r="F119" s="24">
        <v>24</v>
      </c>
      <c r="G119" s="22">
        <v>1.832</v>
      </c>
      <c r="H119" s="22">
        <v>3.1711</v>
      </c>
      <c r="I119" s="22">
        <f t="shared" si="4"/>
        <v>864267.8400000001</v>
      </c>
      <c r="J119" s="44">
        <f t="shared" si="3"/>
        <v>0.864</v>
      </c>
      <c r="K119" s="25">
        <v>0</v>
      </c>
    </row>
    <row r="120" spans="1:11" ht="21.75" customHeight="1">
      <c r="A120" s="19" t="s">
        <v>132</v>
      </c>
      <c r="B120" s="20">
        <v>5.27</v>
      </c>
      <c r="C120" s="20">
        <v>0</v>
      </c>
      <c r="D120" s="21">
        <v>141.803</v>
      </c>
      <c r="E120" s="22">
        <v>0</v>
      </c>
      <c r="F120" s="24">
        <v>0</v>
      </c>
      <c r="G120" s="22">
        <v>1.8259</v>
      </c>
      <c r="H120" s="22">
        <v>3.1684</v>
      </c>
      <c r="I120" s="22">
        <f t="shared" si="4"/>
        <v>431507.52</v>
      </c>
      <c r="J120" s="44">
        <f t="shared" si="3"/>
        <v>0.432</v>
      </c>
      <c r="K120" s="25">
        <v>0</v>
      </c>
    </row>
    <row r="121" spans="1:11" ht="21.75" customHeight="1">
      <c r="A121" s="19" t="s">
        <v>133</v>
      </c>
      <c r="B121" s="20">
        <v>5.27</v>
      </c>
      <c r="C121" s="20">
        <v>0</v>
      </c>
      <c r="D121" s="21">
        <v>141.102</v>
      </c>
      <c r="E121" s="22">
        <v>5</v>
      </c>
      <c r="F121" s="24">
        <v>24</v>
      </c>
      <c r="G121" s="22">
        <v>1.8275</v>
      </c>
      <c r="H121" s="22">
        <v>3.1665</v>
      </c>
      <c r="I121" s="22">
        <f t="shared" si="4"/>
        <v>863481.6000000001</v>
      </c>
      <c r="J121" s="44">
        <f t="shared" si="3"/>
        <v>0.863</v>
      </c>
      <c r="K121" s="25">
        <v>0</v>
      </c>
    </row>
    <row r="122" spans="1:11" ht="21.75" customHeight="1">
      <c r="A122" s="19" t="s">
        <v>134</v>
      </c>
      <c r="B122" s="20">
        <v>6.1</v>
      </c>
      <c r="C122" s="20">
        <v>7.67</v>
      </c>
      <c r="D122" s="21">
        <v>139.499</v>
      </c>
      <c r="E122" s="22">
        <v>12</v>
      </c>
      <c r="F122" s="24">
        <v>24</v>
      </c>
      <c r="G122" s="22">
        <v>1.8258</v>
      </c>
      <c r="H122" s="22">
        <v>3.1647</v>
      </c>
      <c r="I122" s="22">
        <f t="shared" si="4"/>
        <v>1467979.2000000002</v>
      </c>
      <c r="J122" s="44">
        <f t="shared" si="3"/>
        <v>1.468</v>
      </c>
      <c r="K122" s="25">
        <v>0</v>
      </c>
    </row>
    <row r="123" spans="1:11" ht="21.75" customHeight="1">
      <c r="A123" s="19" t="s">
        <v>135</v>
      </c>
      <c r="B123" s="20">
        <v>4.53</v>
      </c>
      <c r="C123" s="20">
        <v>10.17</v>
      </c>
      <c r="D123" s="21">
        <v>137.996</v>
      </c>
      <c r="E123" s="22">
        <v>12</v>
      </c>
      <c r="F123" s="24">
        <v>24</v>
      </c>
      <c r="G123" s="22">
        <v>1.8217</v>
      </c>
      <c r="H123" s="22">
        <v>2.7852</v>
      </c>
      <c r="I123" s="22">
        <f t="shared" si="4"/>
        <v>1434836.16</v>
      </c>
      <c r="J123" s="44">
        <f t="shared" si="3"/>
        <v>1.435</v>
      </c>
      <c r="K123" s="25">
        <v>0</v>
      </c>
    </row>
    <row r="124" spans="1:11" ht="21.75" customHeight="1">
      <c r="A124" s="19" t="s">
        <v>136</v>
      </c>
      <c r="B124" s="20">
        <v>5.27</v>
      </c>
      <c r="C124" s="20">
        <v>10.17</v>
      </c>
      <c r="D124" s="21">
        <v>136.393</v>
      </c>
      <c r="E124" s="22">
        <v>12</v>
      </c>
      <c r="F124" s="24">
        <v>24</v>
      </c>
      <c r="G124" s="22">
        <v>1.8178</v>
      </c>
      <c r="H124" s="22">
        <v>3.1561</v>
      </c>
      <c r="I124" s="22">
        <f t="shared" si="4"/>
        <v>1466544.96</v>
      </c>
      <c r="J124" s="44">
        <f t="shared" si="3"/>
        <v>1.467</v>
      </c>
      <c r="K124" s="25">
        <v>0</v>
      </c>
    </row>
    <row r="125" spans="1:11" ht="21.75" customHeight="1">
      <c r="A125" s="19" t="s">
        <v>137</v>
      </c>
      <c r="B125" s="20">
        <v>3.1</v>
      </c>
      <c r="C125" s="20">
        <v>11.46</v>
      </c>
      <c r="D125" s="21">
        <v>134.89</v>
      </c>
      <c r="E125" s="22">
        <v>12</v>
      </c>
      <c r="F125" s="24">
        <v>24</v>
      </c>
      <c r="G125" s="22">
        <v>1.8139</v>
      </c>
      <c r="H125" s="22">
        <v>3.1518</v>
      </c>
      <c r="I125" s="22">
        <f t="shared" si="4"/>
        <v>1465836.48</v>
      </c>
      <c r="J125" s="44">
        <f t="shared" si="3"/>
        <v>1.466</v>
      </c>
      <c r="K125" s="25">
        <v>0</v>
      </c>
    </row>
    <row r="126" spans="1:11" ht="21.75" customHeight="1">
      <c r="A126" s="19" t="s">
        <v>138</v>
      </c>
      <c r="B126" s="20">
        <v>3.1</v>
      </c>
      <c r="C126" s="20">
        <v>11.46</v>
      </c>
      <c r="D126" s="21">
        <v>133.388</v>
      </c>
      <c r="E126" s="22">
        <v>12</v>
      </c>
      <c r="F126" s="24">
        <v>24</v>
      </c>
      <c r="G126" s="22">
        <v>1.81</v>
      </c>
      <c r="H126" s="22">
        <v>3.1476</v>
      </c>
      <c r="I126" s="22">
        <f t="shared" si="4"/>
        <v>1465136.6400000001</v>
      </c>
      <c r="J126" s="44">
        <f t="shared" si="3"/>
        <v>1.465</v>
      </c>
      <c r="K126" s="25">
        <v>0</v>
      </c>
    </row>
    <row r="127" spans="1:11" ht="21" customHeight="1">
      <c r="A127" s="19" t="s">
        <v>139</v>
      </c>
      <c r="B127" s="20">
        <v>4.53</v>
      </c>
      <c r="C127" s="20">
        <v>11.46</v>
      </c>
      <c r="D127" s="21">
        <v>131.785</v>
      </c>
      <c r="E127" s="22">
        <v>12</v>
      </c>
      <c r="F127" s="24">
        <v>24</v>
      </c>
      <c r="G127" s="22">
        <v>1.8061</v>
      </c>
      <c r="H127" s="22">
        <v>3.1437</v>
      </c>
      <c r="I127" s="22">
        <f t="shared" si="4"/>
        <v>1464462.72</v>
      </c>
      <c r="J127" s="44">
        <f t="shared" si="3"/>
        <v>1.464</v>
      </c>
      <c r="K127" s="25">
        <v>0</v>
      </c>
    </row>
    <row r="128" spans="1:11" ht="21" customHeight="1">
      <c r="A128" s="19" t="s">
        <v>140</v>
      </c>
      <c r="B128" s="20">
        <v>4.53</v>
      </c>
      <c r="C128" s="20">
        <v>11.46</v>
      </c>
      <c r="D128" s="21">
        <v>130.082</v>
      </c>
      <c r="E128" s="22">
        <v>12</v>
      </c>
      <c r="F128" s="24">
        <v>24</v>
      </c>
      <c r="G128" s="22">
        <v>1.8018</v>
      </c>
      <c r="H128" s="22">
        <v>2.9949</v>
      </c>
      <c r="I128" s="22">
        <f t="shared" si="4"/>
        <v>1451234.8800000001</v>
      </c>
      <c r="J128" s="44">
        <f t="shared" si="3"/>
        <v>1.451</v>
      </c>
      <c r="K128" s="25">
        <v>0</v>
      </c>
    </row>
    <row r="129" spans="1:11" ht="21" customHeight="1">
      <c r="A129" s="19" t="s">
        <v>141</v>
      </c>
      <c r="B129" s="20">
        <v>4.53</v>
      </c>
      <c r="C129" s="20">
        <v>11.46</v>
      </c>
      <c r="D129" s="21">
        <v>128.279</v>
      </c>
      <c r="E129" s="22">
        <v>12</v>
      </c>
      <c r="F129" s="24">
        <v>24</v>
      </c>
      <c r="G129" s="22">
        <v>1.7974</v>
      </c>
      <c r="H129" s="22">
        <v>2.5618</v>
      </c>
      <c r="I129" s="22">
        <f t="shared" si="4"/>
        <v>1413434.8800000001</v>
      </c>
      <c r="J129" s="44">
        <f t="shared" si="3"/>
        <v>1.413</v>
      </c>
      <c r="K129" s="25">
        <v>0</v>
      </c>
    </row>
    <row r="130" spans="1:11" ht="21" customHeight="1">
      <c r="A130" s="19" t="s">
        <v>142</v>
      </c>
      <c r="B130" s="20">
        <v>4.53</v>
      </c>
      <c r="C130" s="20">
        <v>11.46</v>
      </c>
      <c r="D130" s="21">
        <v>126.676</v>
      </c>
      <c r="E130" s="22">
        <v>12</v>
      </c>
      <c r="F130" s="24">
        <v>24</v>
      </c>
      <c r="G130" s="22">
        <v>1.7925</v>
      </c>
      <c r="H130" s="22">
        <v>2.5323</v>
      </c>
      <c r="I130" s="22">
        <f t="shared" si="4"/>
        <v>1410462.72</v>
      </c>
      <c r="J130" s="44">
        <f t="shared" si="3"/>
        <v>1.41</v>
      </c>
      <c r="K130" s="25">
        <v>0</v>
      </c>
    </row>
    <row r="131" spans="1:11" ht="21" customHeight="1">
      <c r="A131" s="19" t="s">
        <v>143</v>
      </c>
      <c r="B131" s="20">
        <v>4.53</v>
      </c>
      <c r="C131" s="20">
        <v>11.46</v>
      </c>
      <c r="D131" s="21">
        <v>125.201</v>
      </c>
      <c r="E131" s="22">
        <v>12</v>
      </c>
      <c r="F131" s="24">
        <v>24</v>
      </c>
      <c r="G131" s="22">
        <v>1.7883</v>
      </c>
      <c r="H131" s="22">
        <v>2.5291</v>
      </c>
      <c r="I131" s="22">
        <f t="shared" si="4"/>
        <v>1409823.36</v>
      </c>
      <c r="J131" s="44">
        <f t="shared" si="3"/>
        <v>1.41</v>
      </c>
      <c r="K131" s="25">
        <v>460437</v>
      </c>
    </row>
    <row r="132" spans="1:11" ht="21" customHeight="1">
      <c r="A132" s="19" t="s">
        <v>144</v>
      </c>
      <c r="B132" s="20">
        <v>4.53</v>
      </c>
      <c r="C132" s="20">
        <v>11.46</v>
      </c>
      <c r="D132" s="21">
        <v>124.433</v>
      </c>
      <c r="E132" s="22">
        <v>10</v>
      </c>
      <c r="F132" s="24">
        <v>24</v>
      </c>
      <c r="G132" s="22">
        <v>1.7835</v>
      </c>
      <c r="H132" s="22">
        <v>2.1891</v>
      </c>
      <c r="I132" s="22">
        <f t="shared" si="4"/>
        <v>1207232.6400000001</v>
      </c>
      <c r="J132" s="44">
        <f t="shared" si="3"/>
        <v>1.207</v>
      </c>
      <c r="K132" s="25">
        <v>732611</v>
      </c>
    </row>
    <row r="133" spans="1:11" ht="21" customHeight="1">
      <c r="A133" s="19" t="s">
        <v>145</v>
      </c>
      <c r="B133" s="20">
        <v>15.86</v>
      </c>
      <c r="C133" s="20">
        <v>6.77</v>
      </c>
      <c r="D133" s="21">
        <v>124.433</v>
      </c>
      <c r="E133" s="22">
        <v>10</v>
      </c>
      <c r="F133" s="24">
        <v>24</v>
      </c>
      <c r="G133" s="22">
        <v>1.3677</v>
      </c>
      <c r="H133" s="22">
        <v>0.2645</v>
      </c>
      <c r="I133" s="22">
        <f t="shared" si="4"/>
        <v>1005022.0800000001</v>
      </c>
      <c r="J133" s="44">
        <f t="shared" si="3"/>
        <v>1.005</v>
      </c>
      <c r="K133" s="25">
        <v>1664811</v>
      </c>
    </row>
    <row r="134" spans="1:11" ht="21" customHeight="1">
      <c r="A134" s="19" t="s">
        <v>146</v>
      </c>
      <c r="B134" s="20">
        <v>24.55</v>
      </c>
      <c r="C134" s="20">
        <v>7.7</v>
      </c>
      <c r="D134" s="21">
        <v>125.201</v>
      </c>
      <c r="E134" s="22">
        <v>10</v>
      </c>
      <c r="F134" s="24">
        <v>24</v>
      </c>
      <c r="G134" s="22">
        <v>0.3937</v>
      </c>
      <c r="H134" s="22">
        <v>0</v>
      </c>
      <c r="I134" s="22">
        <f t="shared" si="4"/>
        <v>898015.68</v>
      </c>
      <c r="J134" s="44">
        <f t="shared" si="3"/>
        <v>0.898</v>
      </c>
      <c r="K134" s="25">
        <v>1025925</v>
      </c>
    </row>
    <row r="135" spans="1:11" ht="21" customHeight="1">
      <c r="A135" s="19" t="s">
        <v>147</v>
      </c>
      <c r="B135" s="20">
        <v>21.95</v>
      </c>
      <c r="C135" s="20">
        <v>4.43</v>
      </c>
      <c r="D135" s="21">
        <v>125.354</v>
      </c>
      <c r="E135" s="22">
        <v>10</v>
      </c>
      <c r="F135" s="24">
        <v>24</v>
      </c>
      <c r="G135" s="22">
        <v>0</v>
      </c>
      <c r="H135" s="22">
        <v>0</v>
      </c>
      <c r="I135" s="22">
        <f t="shared" si="4"/>
        <v>864000</v>
      </c>
      <c r="J135" s="44">
        <f t="shared" si="3"/>
        <v>0.864</v>
      </c>
      <c r="K135" s="25">
        <v>1432110</v>
      </c>
    </row>
    <row r="136" spans="1:11" ht="21" customHeight="1">
      <c r="A136" s="19" t="s">
        <v>148</v>
      </c>
      <c r="B136" s="20">
        <v>13.58</v>
      </c>
      <c r="C136" s="20">
        <v>4.45</v>
      </c>
      <c r="D136" s="21">
        <v>126.275</v>
      </c>
      <c r="E136" s="22">
        <v>5</v>
      </c>
      <c r="F136" s="24">
        <v>24</v>
      </c>
      <c r="G136" s="22">
        <v>0</v>
      </c>
      <c r="H136" s="22">
        <v>1.3867</v>
      </c>
      <c r="I136" s="22">
        <f t="shared" si="4"/>
        <v>551810.88</v>
      </c>
      <c r="J136" s="44">
        <f aca="true" t="shared" si="5" ref="J136:J199">ROUND((I136)/1000000,3)</f>
        <v>0.552</v>
      </c>
      <c r="K136" s="25">
        <v>942834</v>
      </c>
    </row>
    <row r="137" spans="1:11" ht="21" customHeight="1">
      <c r="A137" s="19" t="s">
        <v>149</v>
      </c>
      <c r="B137" s="20">
        <v>15.86</v>
      </c>
      <c r="C137" s="20">
        <v>4.49</v>
      </c>
      <c r="D137" s="21">
        <v>126.876</v>
      </c>
      <c r="E137" s="22">
        <v>5</v>
      </c>
      <c r="F137" s="24">
        <v>24</v>
      </c>
      <c r="G137" s="22">
        <v>0</v>
      </c>
      <c r="H137" s="22">
        <v>1.1673</v>
      </c>
      <c r="I137" s="22">
        <f t="shared" si="4"/>
        <v>532854.72</v>
      </c>
      <c r="J137" s="44">
        <f t="shared" si="5"/>
        <v>0.533</v>
      </c>
      <c r="K137" s="25">
        <v>708988</v>
      </c>
    </row>
    <row r="138" spans="1:11" ht="21" customHeight="1">
      <c r="A138" s="19" t="s">
        <v>150</v>
      </c>
      <c r="B138" s="20">
        <v>8.65</v>
      </c>
      <c r="C138" s="20">
        <v>5.55</v>
      </c>
      <c r="D138" s="21">
        <v>127.076</v>
      </c>
      <c r="E138" s="22">
        <v>5</v>
      </c>
      <c r="F138" s="24">
        <v>24</v>
      </c>
      <c r="G138" s="22">
        <v>0</v>
      </c>
      <c r="H138" s="22">
        <v>1.7332</v>
      </c>
      <c r="I138" s="22">
        <f t="shared" si="4"/>
        <v>581748.48</v>
      </c>
      <c r="J138" s="44">
        <f t="shared" si="5"/>
        <v>0.582</v>
      </c>
      <c r="K138" s="25">
        <v>573938</v>
      </c>
    </row>
    <row r="139" spans="1:11" ht="21" customHeight="1">
      <c r="A139" s="19" t="s">
        <v>151</v>
      </c>
      <c r="B139" s="20">
        <v>6.1</v>
      </c>
      <c r="C139" s="20">
        <v>6.56</v>
      </c>
      <c r="D139" s="21">
        <v>126.876</v>
      </c>
      <c r="E139" s="22">
        <v>5</v>
      </c>
      <c r="F139" s="24">
        <v>24</v>
      </c>
      <c r="G139" s="22">
        <v>1.2997</v>
      </c>
      <c r="H139" s="22">
        <v>1.7533</v>
      </c>
      <c r="I139" s="22">
        <f t="shared" si="4"/>
        <v>695779.2</v>
      </c>
      <c r="J139" s="44">
        <f t="shared" si="5"/>
        <v>0.696</v>
      </c>
      <c r="K139" s="25">
        <v>269357</v>
      </c>
    </row>
    <row r="140" spans="1:11" ht="21" customHeight="1">
      <c r="A140" s="19" t="s">
        <v>152</v>
      </c>
      <c r="B140" s="20">
        <v>4.53</v>
      </c>
      <c r="C140" s="20">
        <v>6.56</v>
      </c>
      <c r="D140" s="21">
        <v>126.375</v>
      </c>
      <c r="E140" s="22">
        <v>5</v>
      </c>
      <c r="F140" s="24">
        <v>24</v>
      </c>
      <c r="G140" s="22">
        <v>1.3558</v>
      </c>
      <c r="H140" s="22">
        <v>2.0737</v>
      </c>
      <c r="I140" s="22">
        <f t="shared" si="4"/>
        <v>728308.8</v>
      </c>
      <c r="J140" s="44">
        <f t="shared" si="5"/>
        <v>0.728</v>
      </c>
      <c r="K140" s="25">
        <v>314389</v>
      </c>
    </row>
    <row r="141" spans="1:11" ht="21" customHeight="1">
      <c r="A141" s="19" t="s">
        <v>153</v>
      </c>
      <c r="B141" s="20">
        <v>3.1</v>
      </c>
      <c r="C141" s="20">
        <v>6.56</v>
      </c>
      <c r="D141" s="21">
        <v>126.891</v>
      </c>
      <c r="E141" s="22">
        <v>5</v>
      </c>
      <c r="F141" s="24">
        <v>24</v>
      </c>
      <c r="G141" s="22">
        <v>1.3547</v>
      </c>
      <c r="H141" s="22">
        <v>2.3937</v>
      </c>
      <c r="I141" s="22">
        <f t="shared" si="4"/>
        <v>755861.76</v>
      </c>
      <c r="J141" s="44">
        <f t="shared" si="5"/>
        <v>0.756</v>
      </c>
      <c r="K141" s="25">
        <v>262040</v>
      </c>
    </row>
    <row r="142" spans="1:11" ht="21" customHeight="1">
      <c r="A142" s="19" t="s">
        <v>154</v>
      </c>
      <c r="B142" s="20">
        <v>9.56</v>
      </c>
      <c r="C142" s="20">
        <v>0</v>
      </c>
      <c r="D142" s="21">
        <v>125.584</v>
      </c>
      <c r="E142" s="22">
        <v>5</v>
      </c>
      <c r="F142" s="24">
        <v>24</v>
      </c>
      <c r="G142" s="22">
        <v>0</v>
      </c>
      <c r="H142" s="22">
        <v>1.1964</v>
      </c>
      <c r="I142" s="22">
        <f t="shared" si="4"/>
        <v>535368.96</v>
      </c>
      <c r="J142" s="44">
        <f t="shared" si="5"/>
        <v>0.535</v>
      </c>
      <c r="K142" s="25">
        <v>233060</v>
      </c>
    </row>
    <row r="143" spans="1:11" ht="21" customHeight="1">
      <c r="A143" s="19" t="s">
        <v>155</v>
      </c>
      <c r="B143" s="20">
        <v>11.14</v>
      </c>
      <c r="C143" s="20">
        <v>0</v>
      </c>
      <c r="D143" s="21">
        <v>125.354</v>
      </c>
      <c r="E143" s="22">
        <v>5</v>
      </c>
      <c r="F143" s="24">
        <v>24</v>
      </c>
      <c r="G143" s="22">
        <v>0</v>
      </c>
      <c r="H143" s="22">
        <v>0</v>
      </c>
      <c r="I143" s="22">
        <f aca="true" t="shared" si="6" ref="I143:I206">(E143*F143*3600)+(G143*24*3600)+(H143*24*3600)</f>
        <v>432000</v>
      </c>
      <c r="J143" s="44">
        <f t="shared" si="5"/>
        <v>0.432</v>
      </c>
      <c r="K143" s="25">
        <v>239572</v>
      </c>
    </row>
    <row r="144" spans="1:11" ht="21" customHeight="1">
      <c r="A144" s="19" t="s">
        <v>156</v>
      </c>
      <c r="B144" s="20">
        <v>10.45</v>
      </c>
      <c r="C144" s="20">
        <v>0</v>
      </c>
      <c r="D144" s="21">
        <v>125.124</v>
      </c>
      <c r="E144" s="22">
        <v>5</v>
      </c>
      <c r="F144" s="24">
        <v>24</v>
      </c>
      <c r="G144" s="22">
        <v>0</v>
      </c>
      <c r="H144" s="22">
        <v>0</v>
      </c>
      <c r="I144" s="22">
        <f t="shared" si="6"/>
        <v>432000</v>
      </c>
      <c r="J144" s="44">
        <f t="shared" si="5"/>
        <v>0.432</v>
      </c>
      <c r="K144" s="25">
        <v>158041</v>
      </c>
    </row>
    <row r="145" spans="1:11" ht="21" customHeight="1">
      <c r="A145" s="19" t="s">
        <v>157</v>
      </c>
      <c r="B145" s="20">
        <v>10.45</v>
      </c>
      <c r="C145" s="20">
        <v>0</v>
      </c>
      <c r="D145" s="21">
        <v>124.817</v>
      </c>
      <c r="E145" s="22">
        <v>5</v>
      </c>
      <c r="F145" s="24">
        <v>24</v>
      </c>
      <c r="G145" s="22">
        <v>0</v>
      </c>
      <c r="H145" s="22">
        <v>0</v>
      </c>
      <c r="I145" s="22">
        <f t="shared" si="6"/>
        <v>432000</v>
      </c>
      <c r="J145" s="44">
        <f t="shared" si="5"/>
        <v>0.432</v>
      </c>
      <c r="K145" s="25">
        <v>288071</v>
      </c>
    </row>
    <row r="146" spans="1:11" ht="21" customHeight="1">
      <c r="A146" s="19" t="s">
        <v>158</v>
      </c>
      <c r="B146" s="20">
        <v>7.75</v>
      </c>
      <c r="C146" s="20">
        <v>0</v>
      </c>
      <c r="D146" s="21">
        <v>124.664</v>
      </c>
      <c r="E146" s="22">
        <v>5</v>
      </c>
      <c r="F146" s="24">
        <v>24</v>
      </c>
      <c r="G146" s="22">
        <v>0</v>
      </c>
      <c r="H146" s="22">
        <v>0</v>
      </c>
      <c r="I146" s="22">
        <f t="shared" si="6"/>
        <v>432000</v>
      </c>
      <c r="J146" s="44">
        <f t="shared" si="5"/>
        <v>0.432</v>
      </c>
      <c r="K146" s="27">
        <v>589211</v>
      </c>
    </row>
    <row r="147" spans="1:11" ht="21" customHeight="1">
      <c r="A147" s="19" t="s">
        <v>159</v>
      </c>
      <c r="B147" s="20">
        <v>3.1</v>
      </c>
      <c r="C147" s="20">
        <v>9.14</v>
      </c>
      <c r="D147" s="21">
        <v>124.51</v>
      </c>
      <c r="E147" s="22">
        <v>8</v>
      </c>
      <c r="F147" s="24">
        <v>24</v>
      </c>
      <c r="G147" s="22">
        <v>0</v>
      </c>
      <c r="H147" s="22">
        <v>0.8752</v>
      </c>
      <c r="I147" s="22">
        <f t="shared" si="6"/>
        <v>766817.28</v>
      </c>
      <c r="J147" s="44">
        <f t="shared" si="5"/>
        <v>0.767</v>
      </c>
      <c r="K147" s="27">
        <v>563366</v>
      </c>
    </row>
    <row r="148" spans="1:11" ht="21" customHeight="1">
      <c r="A148" s="19" t="s">
        <v>160</v>
      </c>
      <c r="B148" s="20">
        <v>3.1</v>
      </c>
      <c r="C148" s="20">
        <v>9.14</v>
      </c>
      <c r="D148" s="21">
        <v>124.203</v>
      </c>
      <c r="E148" s="22">
        <v>8</v>
      </c>
      <c r="F148" s="24">
        <v>24</v>
      </c>
      <c r="G148" s="22">
        <v>0</v>
      </c>
      <c r="H148" s="22">
        <v>1.7502</v>
      </c>
      <c r="I148" s="22">
        <f t="shared" si="6"/>
        <v>842417.28</v>
      </c>
      <c r="J148" s="44">
        <f t="shared" si="5"/>
        <v>0.842</v>
      </c>
      <c r="K148" s="25">
        <v>495161</v>
      </c>
    </row>
    <row r="149" spans="1:11" ht="21" customHeight="1">
      <c r="A149" s="19" t="s">
        <v>161</v>
      </c>
      <c r="B149" s="20">
        <v>6.1</v>
      </c>
      <c r="C149" s="20">
        <v>6.17</v>
      </c>
      <c r="D149" s="21">
        <v>123.82</v>
      </c>
      <c r="E149" s="22">
        <v>8</v>
      </c>
      <c r="F149" s="24">
        <v>24</v>
      </c>
      <c r="G149" s="22">
        <v>0</v>
      </c>
      <c r="H149" s="22">
        <v>1.7498</v>
      </c>
      <c r="I149" s="22">
        <f t="shared" si="6"/>
        <v>842382.72</v>
      </c>
      <c r="J149" s="44">
        <f t="shared" si="5"/>
        <v>0.842</v>
      </c>
      <c r="K149" s="25">
        <v>428271</v>
      </c>
    </row>
    <row r="150" spans="1:11" ht="21" customHeight="1">
      <c r="A150" s="19" t="s">
        <v>162</v>
      </c>
      <c r="B150" s="20">
        <v>5.27</v>
      </c>
      <c r="C150" s="20">
        <v>6.11</v>
      </c>
      <c r="D150" s="21">
        <v>123.866</v>
      </c>
      <c r="E150" s="22">
        <v>6</v>
      </c>
      <c r="F150" s="24">
        <v>24</v>
      </c>
      <c r="G150" s="22">
        <v>0</v>
      </c>
      <c r="H150" s="22">
        <v>0.8747</v>
      </c>
      <c r="I150" s="22">
        <f t="shared" si="6"/>
        <v>593974.0800000001</v>
      </c>
      <c r="J150" s="44">
        <f t="shared" si="5"/>
        <v>0.594</v>
      </c>
      <c r="K150" s="25">
        <v>528898</v>
      </c>
    </row>
    <row r="151" spans="1:11" ht="21" customHeight="1">
      <c r="A151" s="19" t="s">
        <v>163</v>
      </c>
      <c r="B151" s="20">
        <v>5.27</v>
      </c>
      <c r="C151" s="20">
        <v>6.11</v>
      </c>
      <c r="D151" s="21">
        <v>123.743</v>
      </c>
      <c r="E151" s="22">
        <v>6</v>
      </c>
      <c r="F151" s="24">
        <v>24</v>
      </c>
      <c r="G151" s="22">
        <v>0</v>
      </c>
      <c r="H151" s="22">
        <v>0</v>
      </c>
      <c r="I151" s="22">
        <f t="shared" si="6"/>
        <v>518400</v>
      </c>
      <c r="J151" s="44">
        <f t="shared" si="5"/>
        <v>0.518</v>
      </c>
      <c r="K151" s="25">
        <v>594699</v>
      </c>
    </row>
    <row r="152" spans="1:11" ht="21" customHeight="1">
      <c r="A152" s="19" t="s">
        <v>164</v>
      </c>
      <c r="B152" s="20">
        <v>5.27</v>
      </c>
      <c r="C152" s="20">
        <v>6.11</v>
      </c>
      <c r="D152" s="21">
        <v>123.82</v>
      </c>
      <c r="E152" s="22">
        <v>6</v>
      </c>
      <c r="F152" s="24">
        <v>24</v>
      </c>
      <c r="G152" s="22">
        <v>0</v>
      </c>
      <c r="H152" s="22">
        <v>0</v>
      </c>
      <c r="I152" s="22">
        <f t="shared" si="6"/>
        <v>518400</v>
      </c>
      <c r="J152" s="44">
        <f t="shared" si="5"/>
        <v>0.518</v>
      </c>
      <c r="K152" s="25">
        <v>537186</v>
      </c>
    </row>
    <row r="153" spans="1:11" ht="21" customHeight="1">
      <c r="A153" s="19" t="s">
        <v>165</v>
      </c>
      <c r="B153" s="20">
        <v>5.27</v>
      </c>
      <c r="C153" s="20">
        <v>6.11</v>
      </c>
      <c r="D153" s="21">
        <v>123.82</v>
      </c>
      <c r="E153" s="22">
        <v>6</v>
      </c>
      <c r="F153" s="24">
        <v>24</v>
      </c>
      <c r="G153" s="22">
        <v>0</v>
      </c>
      <c r="H153" s="22">
        <v>0</v>
      </c>
      <c r="I153" s="22">
        <f t="shared" si="6"/>
        <v>518400</v>
      </c>
      <c r="J153" s="44">
        <f t="shared" si="5"/>
        <v>0.518</v>
      </c>
      <c r="K153" s="25">
        <v>448173</v>
      </c>
    </row>
    <row r="154" spans="1:11" ht="21" customHeight="1">
      <c r="A154" s="19" t="s">
        <v>166</v>
      </c>
      <c r="B154" s="20">
        <v>3.8</v>
      </c>
      <c r="C154" s="20">
        <v>6.11</v>
      </c>
      <c r="D154" s="20">
        <v>123.747</v>
      </c>
      <c r="E154" s="22">
        <v>6</v>
      </c>
      <c r="F154" s="24">
        <v>24</v>
      </c>
      <c r="G154" s="22">
        <v>0</v>
      </c>
      <c r="H154" s="22">
        <v>0</v>
      </c>
      <c r="I154" s="22">
        <f t="shared" si="6"/>
        <v>518400</v>
      </c>
      <c r="J154" s="44">
        <f t="shared" si="5"/>
        <v>0.518</v>
      </c>
      <c r="K154" s="25">
        <v>859387</v>
      </c>
    </row>
    <row r="155" spans="1:11" ht="21" customHeight="1">
      <c r="A155" s="19" t="s">
        <v>167</v>
      </c>
      <c r="B155" s="50">
        <v>6.9</v>
      </c>
      <c r="C155" s="50">
        <v>6.17</v>
      </c>
      <c r="D155" s="20">
        <v>123.743</v>
      </c>
      <c r="E155" s="22">
        <v>6</v>
      </c>
      <c r="F155" s="24">
        <v>24</v>
      </c>
      <c r="G155" s="22">
        <v>1.7784</v>
      </c>
      <c r="H155" s="22">
        <v>2.2515</v>
      </c>
      <c r="I155" s="22">
        <f t="shared" si="6"/>
        <v>866583.36</v>
      </c>
      <c r="J155" s="44">
        <f t="shared" si="5"/>
        <v>0.867</v>
      </c>
      <c r="K155" s="25">
        <v>679662</v>
      </c>
    </row>
    <row r="156" spans="1:11" ht="21" customHeight="1">
      <c r="A156" s="19" t="s">
        <v>168</v>
      </c>
      <c r="B156" s="50">
        <v>8.65</v>
      </c>
      <c r="C156" s="50">
        <v>6.17</v>
      </c>
      <c r="D156" s="21">
        <v>123.589</v>
      </c>
      <c r="E156" s="22">
        <v>6</v>
      </c>
      <c r="F156" s="24">
        <v>24</v>
      </c>
      <c r="G156" s="22">
        <v>1.4554</v>
      </c>
      <c r="H156" s="22">
        <v>2.4736</v>
      </c>
      <c r="I156" s="22">
        <f t="shared" si="6"/>
        <v>857865.6000000001</v>
      </c>
      <c r="J156" s="44">
        <f t="shared" si="5"/>
        <v>0.858</v>
      </c>
      <c r="K156" s="25">
        <v>577931</v>
      </c>
    </row>
    <row r="157" spans="1:11" ht="21" customHeight="1">
      <c r="A157" s="19" t="s">
        <v>169</v>
      </c>
      <c r="B157" s="50">
        <v>7.75</v>
      </c>
      <c r="C157" s="50">
        <v>6.17</v>
      </c>
      <c r="D157" s="21">
        <v>123.359</v>
      </c>
      <c r="E157" s="22">
        <v>6</v>
      </c>
      <c r="F157" s="24">
        <v>24</v>
      </c>
      <c r="G157" s="22">
        <v>1.3475</v>
      </c>
      <c r="H157" s="22">
        <v>2.0868</v>
      </c>
      <c r="I157" s="22">
        <f>(E157*F157*3600)+(G157*24*3600)+(H157*24*3600)</f>
        <v>815123.52</v>
      </c>
      <c r="J157" s="44">
        <f t="shared" si="5"/>
        <v>0.815</v>
      </c>
      <c r="K157" s="25">
        <v>493367</v>
      </c>
    </row>
    <row r="158" spans="1:11" ht="21" customHeight="1">
      <c r="A158" s="19" t="s">
        <v>170</v>
      </c>
      <c r="B158" s="50">
        <v>14.69</v>
      </c>
      <c r="C158" s="50">
        <v>6.29</v>
      </c>
      <c r="D158" s="21">
        <v>123.052</v>
      </c>
      <c r="E158" s="22">
        <v>6</v>
      </c>
      <c r="F158" s="24">
        <v>24</v>
      </c>
      <c r="G158" s="22">
        <v>1.3468</v>
      </c>
      <c r="H158" s="22">
        <v>2</v>
      </c>
      <c r="I158" s="22">
        <f>(E158*F158*3600)+(G158*24*3600)+(H158*24*3600)</f>
        <v>807563.52</v>
      </c>
      <c r="J158" s="44">
        <f t="shared" si="5"/>
        <v>0.808</v>
      </c>
      <c r="K158" s="25">
        <v>492909</v>
      </c>
    </row>
    <row r="159" spans="1:11" ht="21" customHeight="1">
      <c r="A159" s="19" t="s">
        <v>171</v>
      </c>
      <c r="B159" s="50">
        <v>17.06</v>
      </c>
      <c r="C159" s="50">
        <v>6.35</v>
      </c>
      <c r="D159" s="21">
        <v>122.745</v>
      </c>
      <c r="E159" s="22">
        <v>6</v>
      </c>
      <c r="F159" s="24">
        <v>24</v>
      </c>
      <c r="G159" s="22">
        <v>1.2228</v>
      </c>
      <c r="H159" s="22">
        <v>2.0371</v>
      </c>
      <c r="I159" s="22">
        <f t="shared" si="6"/>
        <v>800055.3600000001</v>
      </c>
      <c r="J159" s="44">
        <f t="shared" si="5"/>
        <v>0.8</v>
      </c>
      <c r="K159" s="25">
        <v>578063</v>
      </c>
    </row>
    <row r="160" spans="1:11" ht="21" customHeight="1">
      <c r="A160" s="19" t="s">
        <v>172</v>
      </c>
      <c r="B160" s="50">
        <v>14.69</v>
      </c>
      <c r="C160" s="50">
        <v>4.49</v>
      </c>
      <c r="D160" s="21">
        <v>122.669</v>
      </c>
      <c r="E160" s="22">
        <v>6</v>
      </c>
      <c r="F160" s="24">
        <v>24</v>
      </c>
      <c r="G160" s="22">
        <v>0.6166</v>
      </c>
      <c r="H160" s="22">
        <v>1.0092</v>
      </c>
      <c r="I160" s="22">
        <f t="shared" si="6"/>
        <v>658869.12</v>
      </c>
      <c r="J160" s="44">
        <f t="shared" si="5"/>
        <v>0.659</v>
      </c>
      <c r="K160" s="25">
        <v>1568998</v>
      </c>
    </row>
    <row r="161" spans="1:11" ht="21" customHeight="1">
      <c r="A161" s="19" t="s">
        <v>173</v>
      </c>
      <c r="B161" s="50">
        <v>12.5</v>
      </c>
      <c r="C161" s="50">
        <v>4.49</v>
      </c>
      <c r="D161" s="21">
        <v>123.743</v>
      </c>
      <c r="E161" s="22">
        <v>6</v>
      </c>
      <c r="F161" s="24">
        <v>24</v>
      </c>
      <c r="G161" s="22">
        <v>0</v>
      </c>
      <c r="H161" s="22">
        <v>0</v>
      </c>
      <c r="I161" s="22">
        <f t="shared" si="6"/>
        <v>518400</v>
      </c>
      <c r="J161" s="44">
        <f t="shared" si="5"/>
        <v>0.518</v>
      </c>
      <c r="K161" s="25">
        <v>773716</v>
      </c>
    </row>
    <row r="162" spans="1:11" ht="21" customHeight="1">
      <c r="A162" s="19" t="s">
        <v>174</v>
      </c>
      <c r="B162" s="50">
        <v>13.58</v>
      </c>
      <c r="C162" s="50">
        <v>4.49</v>
      </c>
      <c r="D162" s="21">
        <v>123.973</v>
      </c>
      <c r="E162" s="22">
        <v>6</v>
      </c>
      <c r="F162" s="24">
        <v>24</v>
      </c>
      <c r="G162" s="22">
        <v>0</v>
      </c>
      <c r="H162" s="22">
        <v>0</v>
      </c>
      <c r="I162" s="22">
        <f t="shared" si="6"/>
        <v>518400</v>
      </c>
      <c r="J162" s="44">
        <f t="shared" si="5"/>
        <v>0.518</v>
      </c>
      <c r="K162" s="25">
        <v>543716</v>
      </c>
    </row>
    <row r="163" spans="1:11" ht="21" customHeight="1">
      <c r="A163" s="19" t="s">
        <v>175</v>
      </c>
      <c r="B163" s="50">
        <v>11.16</v>
      </c>
      <c r="C163" s="50">
        <v>2.02</v>
      </c>
      <c r="D163" s="21">
        <v>123.973</v>
      </c>
      <c r="E163" s="22">
        <v>6</v>
      </c>
      <c r="F163" s="24">
        <v>24</v>
      </c>
      <c r="G163" s="22">
        <v>0</v>
      </c>
      <c r="H163" s="22">
        <v>0</v>
      </c>
      <c r="I163" s="22">
        <f t="shared" si="6"/>
        <v>518400</v>
      </c>
      <c r="J163" s="44">
        <f t="shared" si="5"/>
        <v>0.518</v>
      </c>
      <c r="K163" s="25">
        <v>434203</v>
      </c>
    </row>
    <row r="164" spans="1:11" ht="21" customHeight="1">
      <c r="A164" s="19" t="s">
        <v>176</v>
      </c>
      <c r="B164" s="20">
        <v>10.45</v>
      </c>
      <c r="C164" s="20">
        <v>4.64</v>
      </c>
      <c r="D164" s="21">
        <v>123.896</v>
      </c>
      <c r="E164" s="22">
        <v>6</v>
      </c>
      <c r="F164" s="24">
        <v>24</v>
      </c>
      <c r="G164" s="22">
        <v>0</v>
      </c>
      <c r="H164" s="22">
        <v>0</v>
      </c>
      <c r="I164" s="22">
        <f t="shared" si="6"/>
        <v>518400</v>
      </c>
      <c r="J164" s="44">
        <f t="shared" si="5"/>
        <v>0.518</v>
      </c>
      <c r="K164" s="25">
        <v>1183601</v>
      </c>
    </row>
    <row r="165" spans="1:11" ht="21" customHeight="1">
      <c r="A165" s="19" t="s">
        <v>177</v>
      </c>
      <c r="B165" s="20">
        <v>11.16</v>
      </c>
      <c r="C165" s="20">
        <v>4.64</v>
      </c>
      <c r="D165" s="21">
        <v>124.587</v>
      </c>
      <c r="E165" s="22">
        <v>6</v>
      </c>
      <c r="F165" s="24">
        <v>24</v>
      </c>
      <c r="G165" s="22">
        <v>0</v>
      </c>
      <c r="H165" s="22">
        <v>0</v>
      </c>
      <c r="I165" s="22">
        <f t="shared" si="6"/>
        <v>518400</v>
      </c>
      <c r="J165" s="44">
        <f t="shared" si="5"/>
        <v>0.518</v>
      </c>
      <c r="K165" s="25">
        <v>968801</v>
      </c>
    </row>
    <row r="166" spans="1:11" ht="21" customHeight="1">
      <c r="A166" s="19" t="s">
        <v>178</v>
      </c>
      <c r="B166" s="50">
        <v>14.69</v>
      </c>
      <c r="C166" s="50">
        <v>4.64</v>
      </c>
      <c r="D166" s="21">
        <v>125.047</v>
      </c>
      <c r="E166" s="22">
        <v>6</v>
      </c>
      <c r="F166" s="24">
        <v>24</v>
      </c>
      <c r="G166" s="22">
        <v>0</v>
      </c>
      <c r="H166" s="22">
        <v>0</v>
      </c>
      <c r="I166" s="22">
        <f t="shared" si="6"/>
        <v>518400</v>
      </c>
      <c r="J166" s="44">
        <f t="shared" si="5"/>
        <v>0.518</v>
      </c>
      <c r="K166" s="25">
        <v>771602</v>
      </c>
    </row>
    <row r="167" spans="1:11" ht="21" customHeight="1">
      <c r="A167" s="19" t="s">
        <v>179</v>
      </c>
      <c r="B167" s="50">
        <v>14.69</v>
      </c>
      <c r="C167" s="50">
        <v>4.64</v>
      </c>
      <c r="D167" s="21">
        <v>125.227</v>
      </c>
      <c r="E167" s="22">
        <v>6</v>
      </c>
      <c r="F167" s="24">
        <v>24</v>
      </c>
      <c r="G167" s="22">
        <v>0</v>
      </c>
      <c r="H167" s="22">
        <v>0</v>
      </c>
      <c r="I167" s="22">
        <f t="shared" si="6"/>
        <v>518400</v>
      </c>
      <c r="J167" s="44">
        <f t="shared" si="5"/>
        <v>0.518</v>
      </c>
      <c r="K167" s="25">
        <v>508801</v>
      </c>
    </row>
    <row r="168" spans="1:11" ht="21" customHeight="1">
      <c r="A168" s="19" t="s">
        <v>180</v>
      </c>
      <c r="B168" s="50">
        <v>10.45</v>
      </c>
      <c r="C168" s="50">
        <v>4.52</v>
      </c>
      <c r="D168" s="21">
        <v>125.227</v>
      </c>
      <c r="E168" s="22">
        <v>6</v>
      </c>
      <c r="F168" s="24">
        <v>24</v>
      </c>
      <c r="G168" s="22">
        <v>0</v>
      </c>
      <c r="H168" s="22">
        <v>0</v>
      </c>
      <c r="I168" s="22">
        <f t="shared" si="6"/>
        <v>518400</v>
      </c>
      <c r="J168" s="44">
        <f t="shared" si="5"/>
        <v>0.518</v>
      </c>
      <c r="K168" s="25">
        <v>375462</v>
      </c>
    </row>
    <row r="169" spans="1:11" ht="21" customHeight="1">
      <c r="A169" s="19" t="s">
        <v>181</v>
      </c>
      <c r="B169" s="50">
        <v>10.45</v>
      </c>
      <c r="C169" s="50">
        <v>4.52</v>
      </c>
      <c r="D169" s="21">
        <v>125.124</v>
      </c>
      <c r="E169" s="22">
        <v>6</v>
      </c>
      <c r="F169" s="24">
        <v>24</v>
      </c>
      <c r="G169" s="22">
        <v>0</v>
      </c>
      <c r="H169" s="22">
        <v>0</v>
      </c>
      <c r="I169" s="22">
        <f t="shared" si="6"/>
        <v>518400</v>
      </c>
      <c r="J169" s="44">
        <f t="shared" si="5"/>
        <v>0.518</v>
      </c>
      <c r="K169" s="25">
        <v>304976</v>
      </c>
    </row>
    <row r="170" spans="1:11" ht="21" customHeight="1">
      <c r="A170" s="19" t="s">
        <v>182</v>
      </c>
      <c r="B170" s="50">
        <v>10.45</v>
      </c>
      <c r="C170" s="50">
        <v>4.52</v>
      </c>
      <c r="D170" s="21">
        <v>124.894</v>
      </c>
      <c r="E170" s="22">
        <v>10</v>
      </c>
      <c r="F170" s="24">
        <v>24</v>
      </c>
      <c r="G170" s="22">
        <v>0</v>
      </c>
      <c r="H170" s="22">
        <v>0</v>
      </c>
      <c r="I170" s="22">
        <f t="shared" si="6"/>
        <v>864000</v>
      </c>
      <c r="J170" s="44">
        <f t="shared" si="5"/>
        <v>0.864</v>
      </c>
      <c r="K170" s="25">
        <v>367887</v>
      </c>
    </row>
    <row r="171" spans="1:11" ht="21" customHeight="1">
      <c r="A171" s="19" t="s">
        <v>183</v>
      </c>
      <c r="B171" s="20">
        <v>12.5</v>
      </c>
      <c r="C171" s="20">
        <v>4.58</v>
      </c>
      <c r="D171" s="21">
        <v>124.433</v>
      </c>
      <c r="E171" s="22">
        <v>10</v>
      </c>
      <c r="F171" s="24">
        <v>24</v>
      </c>
      <c r="G171" s="22">
        <v>0</v>
      </c>
      <c r="H171" s="22">
        <v>0</v>
      </c>
      <c r="I171" s="22">
        <f t="shared" si="6"/>
        <v>864000</v>
      </c>
      <c r="J171" s="44">
        <f t="shared" si="5"/>
        <v>0.864</v>
      </c>
      <c r="K171" s="25">
        <v>228728</v>
      </c>
    </row>
    <row r="172" spans="1:11" ht="21" customHeight="1">
      <c r="A172" s="19" t="s">
        <v>184</v>
      </c>
      <c r="B172" s="20">
        <v>12.5</v>
      </c>
      <c r="C172" s="20">
        <v>4.58</v>
      </c>
      <c r="D172" s="21">
        <v>123.82</v>
      </c>
      <c r="E172" s="22">
        <v>15</v>
      </c>
      <c r="F172" s="24">
        <v>24</v>
      </c>
      <c r="G172" s="22">
        <v>0</v>
      </c>
      <c r="H172" s="22">
        <v>0</v>
      </c>
      <c r="I172" s="22">
        <f t="shared" si="6"/>
        <v>1296000</v>
      </c>
      <c r="J172" s="44">
        <f t="shared" si="5"/>
        <v>1.296</v>
      </c>
      <c r="K172" s="25">
        <v>336090</v>
      </c>
    </row>
    <row r="173" spans="1:11" ht="21" customHeight="1">
      <c r="A173" s="19" t="s">
        <v>185</v>
      </c>
      <c r="B173" s="20">
        <v>11.47</v>
      </c>
      <c r="C173" s="20">
        <v>8.41</v>
      </c>
      <c r="D173" s="21">
        <v>122.515</v>
      </c>
      <c r="E173" s="22">
        <v>15</v>
      </c>
      <c r="F173" s="24">
        <v>24</v>
      </c>
      <c r="G173" s="22">
        <v>1.3138</v>
      </c>
      <c r="H173" s="22">
        <v>2.4853</v>
      </c>
      <c r="I173" s="22">
        <f t="shared" si="6"/>
        <v>1624242.24</v>
      </c>
      <c r="J173" s="44">
        <f t="shared" si="5"/>
        <v>1.624</v>
      </c>
      <c r="K173" s="25">
        <v>463867</v>
      </c>
    </row>
    <row r="174" spans="1:11" ht="21" customHeight="1">
      <c r="A174" s="19" t="s">
        <v>186</v>
      </c>
      <c r="B174" s="20">
        <v>14.69</v>
      </c>
      <c r="C174" s="20">
        <v>6.52</v>
      </c>
      <c r="D174" s="21">
        <v>121.36</v>
      </c>
      <c r="E174" s="22">
        <v>12</v>
      </c>
      <c r="F174" s="24">
        <v>24</v>
      </c>
      <c r="G174" s="22">
        <v>1.656</v>
      </c>
      <c r="H174" s="22">
        <v>2.7075</v>
      </c>
      <c r="I174" s="22">
        <f t="shared" si="6"/>
        <v>1413806.4</v>
      </c>
      <c r="J174" s="44">
        <f t="shared" si="5"/>
        <v>1.414</v>
      </c>
      <c r="K174" s="25">
        <v>179961</v>
      </c>
    </row>
    <row r="175" spans="1:11" ht="21" customHeight="1">
      <c r="A175" s="19" t="s">
        <v>187</v>
      </c>
      <c r="B175" s="20">
        <v>10.45</v>
      </c>
      <c r="C175" s="20">
        <v>6.52</v>
      </c>
      <c r="D175" s="21">
        <v>120.06</v>
      </c>
      <c r="E175" s="22">
        <v>12</v>
      </c>
      <c r="F175" s="24">
        <v>24</v>
      </c>
      <c r="G175" s="22">
        <v>1.8078</v>
      </c>
      <c r="H175" s="22">
        <v>2.9875</v>
      </c>
      <c r="I175" s="22">
        <f t="shared" si="6"/>
        <v>1451113.92</v>
      </c>
      <c r="J175" s="44">
        <f t="shared" si="5"/>
        <v>1.451</v>
      </c>
      <c r="K175" s="25">
        <v>323341</v>
      </c>
    </row>
    <row r="176" spans="1:11" ht="21" customHeight="1">
      <c r="A176" s="19" t="s">
        <v>188</v>
      </c>
      <c r="B176" s="20">
        <v>12.5</v>
      </c>
      <c r="C176" s="20">
        <v>6.52</v>
      </c>
      <c r="D176" s="21">
        <v>118.832</v>
      </c>
      <c r="E176" s="22">
        <v>10</v>
      </c>
      <c r="F176" s="24">
        <v>24</v>
      </c>
      <c r="G176" s="22">
        <v>2.1746</v>
      </c>
      <c r="H176" s="22">
        <v>3.7182</v>
      </c>
      <c r="I176" s="22">
        <f t="shared" si="6"/>
        <v>1373137.92</v>
      </c>
      <c r="J176" s="44">
        <f t="shared" si="5"/>
        <v>1.373</v>
      </c>
      <c r="K176" s="25">
        <v>186305</v>
      </c>
    </row>
    <row r="177" spans="1:11" ht="21" customHeight="1">
      <c r="A177" s="19" t="s">
        <v>189</v>
      </c>
      <c r="B177" s="20">
        <v>11.46</v>
      </c>
      <c r="C177" s="20">
        <v>6.46</v>
      </c>
      <c r="D177" s="21">
        <v>117.604</v>
      </c>
      <c r="E177" s="22">
        <v>8</v>
      </c>
      <c r="F177" s="24">
        <v>24</v>
      </c>
      <c r="G177" s="22">
        <v>2.204</v>
      </c>
      <c r="H177" s="22">
        <v>3.5045</v>
      </c>
      <c r="I177" s="22">
        <f t="shared" si="6"/>
        <v>1184414.4</v>
      </c>
      <c r="J177" s="44">
        <f t="shared" si="5"/>
        <v>1.184</v>
      </c>
      <c r="K177" s="25">
        <v>122646</v>
      </c>
    </row>
    <row r="178" spans="1:11" ht="21" customHeight="1">
      <c r="A178" s="19" t="s">
        <v>190</v>
      </c>
      <c r="B178" s="20">
        <v>11.46</v>
      </c>
      <c r="C178" s="20">
        <v>6.46</v>
      </c>
      <c r="D178" s="21">
        <v>116.53</v>
      </c>
      <c r="E178" s="22">
        <v>5</v>
      </c>
      <c r="F178" s="24">
        <v>24</v>
      </c>
      <c r="G178" s="22">
        <v>2.1984</v>
      </c>
      <c r="H178" s="22">
        <v>3.4572</v>
      </c>
      <c r="I178" s="22">
        <f t="shared" si="6"/>
        <v>920643.84</v>
      </c>
      <c r="J178" s="44">
        <f t="shared" si="5"/>
        <v>0.921</v>
      </c>
      <c r="K178" s="25">
        <v>126917</v>
      </c>
    </row>
    <row r="179" spans="1:11" ht="21" customHeight="1">
      <c r="A179" s="19" t="s">
        <v>191</v>
      </c>
      <c r="B179" s="20">
        <v>9.56</v>
      </c>
      <c r="C179" s="20">
        <v>6.11</v>
      </c>
      <c r="D179" s="21">
        <v>115.686</v>
      </c>
      <c r="E179" s="22">
        <v>5</v>
      </c>
      <c r="F179" s="24">
        <v>24</v>
      </c>
      <c r="G179" s="22">
        <v>2.1937</v>
      </c>
      <c r="H179" s="22">
        <v>3.4526</v>
      </c>
      <c r="I179" s="22">
        <f t="shared" si="6"/>
        <v>919840.3200000001</v>
      </c>
      <c r="J179" s="44">
        <f t="shared" si="5"/>
        <v>0.92</v>
      </c>
      <c r="K179" s="25">
        <v>180738</v>
      </c>
    </row>
    <row r="180" spans="1:11" ht="21" customHeight="1">
      <c r="A180" s="19" t="s">
        <v>192</v>
      </c>
      <c r="B180" s="20">
        <v>8.65</v>
      </c>
      <c r="C180" s="20">
        <v>6.11</v>
      </c>
      <c r="D180" s="21">
        <v>114.916</v>
      </c>
      <c r="E180" s="22">
        <v>5</v>
      </c>
      <c r="F180" s="24">
        <v>24</v>
      </c>
      <c r="G180" s="22">
        <v>2.19</v>
      </c>
      <c r="H180" s="22">
        <v>3.4481</v>
      </c>
      <c r="I180" s="22">
        <f t="shared" si="6"/>
        <v>919131.8400000001</v>
      </c>
      <c r="J180" s="44">
        <f t="shared" si="5"/>
        <v>0.919</v>
      </c>
      <c r="K180" s="25">
        <v>117940</v>
      </c>
    </row>
    <row r="181" spans="1:11" ht="21" customHeight="1">
      <c r="A181" s="19" t="s">
        <v>193</v>
      </c>
      <c r="B181" s="20">
        <v>8.65</v>
      </c>
      <c r="C181" s="20">
        <v>6.11</v>
      </c>
      <c r="D181" s="21">
        <v>114.074</v>
      </c>
      <c r="E181" s="22">
        <v>5</v>
      </c>
      <c r="F181" s="24">
        <v>24</v>
      </c>
      <c r="G181" s="22">
        <v>2.1866</v>
      </c>
      <c r="H181" s="22">
        <v>3.444</v>
      </c>
      <c r="I181" s="22">
        <f t="shared" si="6"/>
        <v>918483.8400000001</v>
      </c>
      <c r="J181" s="44">
        <f t="shared" si="5"/>
        <v>0.918</v>
      </c>
      <c r="K181" s="25">
        <v>117653</v>
      </c>
    </row>
    <row r="182" spans="1:11" ht="21" customHeight="1">
      <c r="A182" s="19" t="s">
        <v>194</v>
      </c>
      <c r="B182" s="20">
        <v>8.65</v>
      </c>
      <c r="C182" s="20">
        <v>5.92</v>
      </c>
      <c r="D182" s="21">
        <v>113.23</v>
      </c>
      <c r="E182" s="22">
        <v>20</v>
      </c>
      <c r="F182" s="24">
        <v>24</v>
      </c>
      <c r="G182" s="22">
        <v>2.1826</v>
      </c>
      <c r="H182" s="22">
        <v>3.4394</v>
      </c>
      <c r="I182" s="22">
        <f t="shared" si="6"/>
        <v>2213740.8</v>
      </c>
      <c r="J182" s="44">
        <f t="shared" si="5"/>
        <v>2.214</v>
      </c>
      <c r="K182" s="25">
        <v>106190</v>
      </c>
    </row>
    <row r="183" spans="1:11" ht="21" customHeight="1">
      <c r="A183" s="19" t="s">
        <v>195</v>
      </c>
      <c r="B183" s="50">
        <v>3.1</v>
      </c>
      <c r="C183" s="50">
        <v>9.04</v>
      </c>
      <c r="D183" s="21">
        <v>111.849</v>
      </c>
      <c r="E183" s="22">
        <v>5</v>
      </c>
      <c r="F183" s="24">
        <v>24</v>
      </c>
      <c r="G183" s="22">
        <v>2.1789</v>
      </c>
      <c r="H183" s="22">
        <v>3.434</v>
      </c>
      <c r="I183" s="22">
        <f t="shared" si="6"/>
        <v>916954.5599999999</v>
      </c>
      <c r="J183" s="44">
        <f t="shared" si="5"/>
        <v>0.917</v>
      </c>
      <c r="K183" s="25">
        <v>78653</v>
      </c>
    </row>
    <row r="184" spans="1:11" ht="21" customHeight="1">
      <c r="A184" s="19" t="s">
        <v>196</v>
      </c>
      <c r="B184" s="50">
        <v>3.1</v>
      </c>
      <c r="C184" s="50">
        <v>9.04</v>
      </c>
      <c r="D184" s="21">
        <v>111.005</v>
      </c>
      <c r="E184" s="22">
        <v>5</v>
      </c>
      <c r="F184" s="24">
        <v>24</v>
      </c>
      <c r="G184" s="22">
        <v>1.9043</v>
      </c>
      <c r="H184" s="22">
        <v>3.3811</v>
      </c>
      <c r="I184" s="22">
        <f t="shared" si="6"/>
        <v>888658.56</v>
      </c>
      <c r="J184" s="44">
        <f t="shared" si="5"/>
        <v>0.889</v>
      </c>
      <c r="K184" s="48">
        <v>55838</v>
      </c>
    </row>
    <row r="185" spans="1:11" ht="21" customHeight="1">
      <c r="A185" s="19" t="s">
        <v>197</v>
      </c>
      <c r="B185" s="50">
        <v>3.1</v>
      </c>
      <c r="C185" s="50">
        <v>9.04</v>
      </c>
      <c r="D185" s="21">
        <v>110.161</v>
      </c>
      <c r="E185" s="22">
        <v>5</v>
      </c>
      <c r="F185" s="24">
        <v>24</v>
      </c>
      <c r="G185" s="22">
        <v>1.901</v>
      </c>
      <c r="H185" s="22">
        <v>3.3775</v>
      </c>
      <c r="I185" s="22">
        <f t="shared" si="6"/>
        <v>888062.4</v>
      </c>
      <c r="J185" s="44">
        <f t="shared" si="5"/>
        <v>0.888</v>
      </c>
      <c r="K185" s="25">
        <v>44936</v>
      </c>
    </row>
    <row r="186" spans="1:11" ht="21" customHeight="1">
      <c r="A186" s="19" t="s">
        <v>198</v>
      </c>
      <c r="B186" s="50">
        <v>3.1</v>
      </c>
      <c r="C186" s="50">
        <v>9.04</v>
      </c>
      <c r="D186" s="21">
        <v>109.317</v>
      </c>
      <c r="E186" s="22">
        <v>5</v>
      </c>
      <c r="F186" s="24">
        <v>24</v>
      </c>
      <c r="G186" s="22">
        <v>1.8933</v>
      </c>
      <c r="H186" s="22">
        <v>3.374</v>
      </c>
      <c r="I186" s="22">
        <f t="shared" si="6"/>
        <v>887094.72</v>
      </c>
      <c r="J186" s="44">
        <f t="shared" si="5"/>
        <v>0.887</v>
      </c>
      <c r="K186" s="25">
        <v>19245</v>
      </c>
    </row>
    <row r="187" spans="1:11" ht="21" customHeight="1">
      <c r="A187" s="19" t="s">
        <v>199</v>
      </c>
      <c r="B187" s="50">
        <v>2.4</v>
      </c>
      <c r="C187" s="50">
        <v>8.8</v>
      </c>
      <c r="D187" s="21">
        <v>108.473</v>
      </c>
      <c r="E187" s="22">
        <v>5</v>
      </c>
      <c r="F187" s="24">
        <v>24</v>
      </c>
      <c r="G187" s="22">
        <v>1.894</v>
      </c>
      <c r="H187" s="22">
        <v>3.3704</v>
      </c>
      <c r="I187" s="22">
        <f t="shared" si="6"/>
        <v>886844.1599999999</v>
      </c>
      <c r="J187" s="44">
        <f t="shared" si="5"/>
        <v>0.887</v>
      </c>
      <c r="K187" s="25">
        <v>57476</v>
      </c>
    </row>
    <row r="188" spans="1:13" ht="21" customHeight="1">
      <c r="A188" s="19" t="s">
        <v>200</v>
      </c>
      <c r="B188" s="50">
        <v>2.4</v>
      </c>
      <c r="C188" s="50">
        <v>8.8</v>
      </c>
      <c r="D188" s="21">
        <v>107.552</v>
      </c>
      <c r="E188" s="22">
        <v>5</v>
      </c>
      <c r="F188" s="24">
        <v>24</v>
      </c>
      <c r="G188" s="22">
        <v>2.2803</v>
      </c>
      <c r="H188" s="22">
        <v>3.3669</v>
      </c>
      <c r="I188" s="22">
        <f t="shared" si="6"/>
        <v>919918.0799999998</v>
      </c>
      <c r="J188" s="44">
        <f t="shared" si="5"/>
        <v>0.92</v>
      </c>
      <c r="K188" s="25">
        <v>245158</v>
      </c>
      <c r="M188" s="28"/>
    </row>
    <row r="189" spans="1:11" ht="21" customHeight="1">
      <c r="A189" s="19" t="s">
        <v>201</v>
      </c>
      <c r="B189" s="50">
        <v>3.8</v>
      </c>
      <c r="C189" s="50">
        <v>8.8</v>
      </c>
      <c r="D189" s="21">
        <v>106.861</v>
      </c>
      <c r="E189" s="22">
        <v>5</v>
      </c>
      <c r="F189" s="24">
        <v>24</v>
      </c>
      <c r="G189" s="22">
        <v>2.4063</v>
      </c>
      <c r="H189" s="22">
        <v>3.3629</v>
      </c>
      <c r="I189" s="22">
        <f t="shared" si="6"/>
        <v>930458.8799999999</v>
      </c>
      <c r="J189" s="44">
        <f t="shared" si="5"/>
        <v>0.93</v>
      </c>
      <c r="K189" s="25">
        <v>160192</v>
      </c>
    </row>
    <row r="190" spans="1:11" ht="21" customHeight="1">
      <c r="A190" s="19" t="s">
        <v>202</v>
      </c>
      <c r="B190" s="50">
        <v>5.27</v>
      </c>
      <c r="C190" s="50">
        <v>8.8</v>
      </c>
      <c r="D190" s="21">
        <v>106.094</v>
      </c>
      <c r="E190" s="22">
        <v>5</v>
      </c>
      <c r="F190" s="24">
        <v>24</v>
      </c>
      <c r="G190" s="22">
        <v>2.4028</v>
      </c>
      <c r="H190" s="22">
        <v>3.2628</v>
      </c>
      <c r="I190" s="22">
        <f t="shared" si="6"/>
        <v>921507.8400000001</v>
      </c>
      <c r="J190" s="44">
        <f t="shared" si="5"/>
        <v>0.922</v>
      </c>
      <c r="K190" s="25">
        <v>159038</v>
      </c>
    </row>
    <row r="191" spans="1:11" ht="21" customHeight="1">
      <c r="A191" s="19" t="s">
        <v>203</v>
      </c>
      <c r="B191" s="50">
        <v>4.53</v>
      </c>
      <c r="C191" s="50">
        <v>8.55</v>
      </c>
      <c r="D191" s="21">
        <v>105.327</v>
      </c>
      <c r="E191" s="22">
        <v>5</v>
      </c>
      <c r="F191" s="24">
        <v>24</v>
      </c>
      <c r="G191" s="22">
        <v>2.3987</v>
      </c>
      <c r="H191" s="22">
        <v>3.2568</v>
      </c>
      <c r="I191" s="22">
        <f t="shared" si="6"/>
        <v>920635.2</v>
      </c>
      <c r="J191" s="44">
        <f t="shared" si="5"/>
        <v>0.921</v>
      </c>
      <c r="K191" s="25">
        <v>176049</v>
      </c>
    </row>
    <row r="192" spans="1:11" ht="21" customHeight="1">
      <c r="A192" s="19" t="s">
        <v>204</v>
      </c>
      <c r="B192" s="50">
        <v>5.53</v>
      </c>
      <c r="C192" s="50">
        <v>8.55</v>
      </c>
      <c r="D192" s="21">
        <v>104.559</v>
      </c>
      <c r="E192" s="22">
        <v>5</v>
      </c>
      <c r="F192" s="24">
        <v>24</v>
      </c>
      <c r="G192" s="22">
        <v>2.3946</v>
      </c>
      <c r="H192" s="22">
        <v>3.2526</v>
      </c>
      <c r="I192" s="22">
        <f t="shared" si="6"/>
        <v>919918.08</v>
      </c>
      <c r="J192" s="44">
        <f t="shared" si="5"/>
        <v>0.92</v>
      </c>
      <c r="K192" s="25">
        <v>160032</v>
      </c>
    </row>
    <row r="193" spans="1:11" ht="21" customHeight="1">
      <c r="A193" s="19" t="s">
        <v>205</v>
      </c>
      <c r="B193" s="50">
        <v>5.27</v>
      </c>
      <c r="C193" s="50">
        <v>8.8</v>
      </c>
      <c r="D193" s="21">
        <v>103.792</v>
      </c>
      <c r="E193" s="22">
        <v>5</v>
      </c>
      <c r="F193" s="24">
        <v>24</v>
      </c>
      <c r="G193" s="22">
        <v>2.3906</v>
      </c>
      <c r="H193" s="22">
        <v>3.2486</v>
      </c>
      <c r="I193" s="22">
        <f t="shared" si="6"/>
        <v>919226.88</v>
      </c>
      <c r="J193" s="44">
        <f t="shared" si="5"/>
        <v>0.919</v>
      </c>
      <c r="K193" s="25">
        <v>396482</v>
      </c>
    </row>
    <row r="194" spans="1:11" ht="21" customHeight="1">
      <c r="A194" s="19" t="s">
        <v>206</v>
      </c>
      <c r="B194" s="50">
        <v>7.75</v>
      </c>
      <c r="C194" s="50">
        <v>9.04</v>
      </c>
      <c r="D194" s="21">
        <v>103.255</v>
      </c>
      <c r="E194" s="22">
        <v>5</v>
      </c>
      <c r="F194" s="24">
        <v>24</v>
      </c>
      <c r="G194" s="22">
        <v>2.3868</v>
      </c>
      <c r="H194" s="22">
        <v>3.3341</v>
      </c>
      <c r="I194" s="22">
        <f t="shared" si="6"/>
        <v>926285.76</v>
      </c>
      <c r="J194" s="44">
        <f t="shared" si="5"/>
        <v>0.926</v>
      </c>
      <c r="K194" s="25">
        <v>416586</v>
      </c>
    </row>
    <row r="195" spans="1:11" ht="21" customHeight="1">
      <c r="A195" s="19" t="s">
        <v>207</v>
      </c>
      <c r="B195" s="50">
        <v>12.5</v>
      </c>
      <c r="C195" s="50">
        <v>9.27</v>
      </c>
      <c r="D195" s="21">
        <v>102.871</v>
      </c>
      <c r="E195" s="22">
        <v>5</v>
      </c>
      <c r="F195" s="24">
        <v>24</v>
      </c>
      <c r="G195" s="22">
        <v>2.3839</v>
      </c>
      <c r="H195" s="22">
        <v>1.6352</v>
      </c>
      <c r="I195" s="22">
        <f t="shared" si="6"/>
        <v>779250.24</v>
      </c>
      <c r="J195" s="44">
        <f t="shared" si="5"/>
        <v>0.779</v>
      </c>
      <c r="K195" s="25">
        <v>778594</v>
      </c>
    </row>
    <row r="196" spans="1:11" ht="21" customHeight="1">
      <c r="A196" s="19" t="s">
        <v>208</v>
      </c>
      <c r="B196" s="50">
        <v>9.56</v>
      </c>
      <c r="C196" s="50">
        <v>9.27</v>
      </c>
      <c r="D196" s="21">
        <v>102.871</v>
      </c>
      <c r="E196" s="22">
        <v>5</v>
      </c>
      <c r="F196" s="24">
        <v>24</v>
      </c>
      <c r="G196" s="22">
        <v>2.3819</v>
      </c>
      <c r="H196" s="22">
        <v>1.6065</v>
      </c>
      <c r="I196" s="22">
        <f t="shared" si="6"/>
        <v>776597.76</v>
      </c>
      <c r="J196" s="44">
        <f t="shared" si="5"/>
        <v>0.777</v>
      </c>
      <c r="K196" s="25">
        <v>384840</v>
      </c>
    </row>
    <row r="197" spans="1:11" ht="21" customHeight="1">
      <c r="A197" s="19" t="s">
        <v>209</v>
      </c>
      <c r="B197" s="20">
        <v>9.56</v>
      </c>
      <c r="C197" s="50">
        <v>9.27</v>
      </c>
      <c r="D197" s="21">
        <v>102.334</v>
      </c>
      <c r="E197" s="22">
        <v>5</v>
      </c>
      <c r="F197" s="24">
        <v>24</v>
      </c>
      <c r="G197" s="22">
        <v>2.3819</v>
      </c>
      <c r="H197" s="22">
        <v>3.1486</v>
      </c>
      <c r="I197" s="22">
        <f t="shared" si="6"/>
        <v>909835.2</v>
      </c>
      <c r="J197" s="44">
        <f t="shared" si="5"/>
        <v>0.91</v>
      </c>
      <c r="K197" s="25">
        <v>413764</v>
      </c>
    </row>
    <row r="198" spans="1:11" ht="21" customHeight="1">
      <c r="A198" s="19" t="s">
        <v>210</v>
      </c>
      <c r="B198" s="20">
        <v>14.69</v>
      </c>
      <c r="C198" s="50">
        <v>9.27</v>
      </c>
      <c r="D198" s="21">
        <v>101.797</v>
      </c>
      <c r="E198" s="22">
        <v>5</v>
      </c>
      <c r="F198" s="24">
        <v>24</v>
      </c>
      <c r="G198" s="22">
        <v>2.3791</v>
      </c>
      <c r="H198" s="22">
        <v>3.2237</v>
      </c>
      <c r="I198" s="22">
        <f t="shared" si="6"/>
        <v>916081.9199999999</v>
      </c>
      <c r="J198" s="44">
        <f t="shared" si="5"/>
        <v>0.916</v>
      </c>
      <c r="K198" s="25">
        <v>332707</v>
      </c>
    </row>
    <row r="199" spans="1:11" ht="21" customHeight="1">
      <c r="A199" s="19" t="s">
        <v>211</v>
      </c>
      <c r="B199" s="20">
        <v>10.45</v>
      </c>
      <c r="C199" s="50">
        <v>9.27</v>
      </c>
      <c r="D199" s="21">
        <v>101.183</v>
      </c>
      <c r="E199" s="22">
        <v>5</v>
      </c>
      <c r="F199" s="24">
        <v>24</v>
      </c>
      <c r="G199" s="22">
        <v>2.3762</v>
      </c>
      <c r="H199" s="22">
        <v>3.2342</v>
      </c>
      <c r="I199" s="22">
        <f t="shared" si="6"/>
        <v>916738.5599999999</v>
      </c>
      <c r="J199" s="44">
        <f t="shared" si="5"/>
        <v>0.917</v>
      </c>
      <c r="K199" s="25">
        <v>183865</v>
      </c>
    </row>
    <row r="200" spans="1:11" ht="21" customHeight="1">
      <c r="A200" s="19" t="s">
        <v>212</v>
      </c>
      <c r="B200" s="20">
        <v>7.75</v>
      </c>
      <c r="C200" s="50">
        <v>9.27</v>
      </c>
      <c r="D200" s="21">
        <v>100.416</v>
      </c>
      <c r="E200" s="22">
        <v>5</v>
      </c>
      <c r="F200" s="24">
        <v>24</v>
      </c>
      <c r="G200" s="22">
        <v>2.3728</v>
      </c>
      <c r="H200" s="22">
        <v>3.231</v>
      </c>
      <c r="I200" s="22">
        <f t="shared" si="6"/>
        <v>916168.3199999998</v>
      </c>
      <c r="J200" s="44">
        <f aca="true" t="shared" si="7" ref="J200:J263">ROUND((I200)/1000000,3)</f>
        <v>0.916</v>
      </c>
      <c r="K200" s="25">
        <v>141677</v>
      </c>
    </row>
    <row r="201" spans="1:11" ht="21" customHeight="1">
      <c r="A201" s="19" t="s">
        <v>213</v>
      </c>
      <c r="B201" s="20">
        <v>6.9</v>
      </c>
      <c r="C201" s="20">
        <v>11.46</v>
      </c>
      <c r="D201" s="21">
        <v>99.802</v>
      </c>
      <c r="E201" s="22">
        <v>5</v>
      </c>
      <c r="F201" s="24">
        <v>24</v>
      </c>
      <c r="G201" s="22">
        <v>2.3689</v>
      </c>
      <c r="H201" s="22">
        <v>1.6283</v>
      </c>
      <c r="I201" s="22">
        <f t="shared" si="6"/>
        <v>777358.08</v>
      </c>
      <c r="J201" s="44">
        <f t="shared" si="7"/>
        <v>0.777</v>
      </c>
      <c r="K201" s="25">
        <v>274695</v>
      </c>
    </row>
    <row r="202" spans="1:11" ht="21" customHeight="1">
      <c r="A202" s="19" t="s">
        <v>214</v>
      </c>
      <c r="B202" s="20">
        <v>9.56</v>
      </c>
      <c r="C202" s="20">
        <v>11.46</v>
      </c>
      <c r="D202" s="21">
        <v>99.265</v>
      </c>
      <c r="E202" s="22">
        <v>5</v>
      </c>
      <c r="F202" s="24">
        <v>24</v>
      </c>
      <c r="G202" s="22">
        <v>2.3654</v>
      </c>
      <c r="H202" s="22">
        <v>1.7329</v>
      </c>
      <c r="I202" s="22">
        <f t="shared" si="6"/>
        <v>786093.1200000001</v>
      </c>
      <c r="J202" s="44">
        <f t="shared" si="7"/>
        <v>0.786</v>
      </c>
      <c r="K202" s="25">
        <v>183295</v>
      </c>
    </row>
    <row r="203" spans="1:11" ht="21" customHeight="1">
      <c r="A203" s="19" t="s">
        <v>215</v>
      </c>
      <c r="B203" s="20">
        <v>9.56</v>
      </c>
      <c r="C203" s="20">
        <v>11.46</v>
      </c>
      <c r="D203" s="21">
        <v>98.497</v>
      </c>
      <c r="E203" s="22">
        <v>5</v>
      </c>
      <c r="F203" s="24">
        <v>24</v>
      </c>
      <c r="G203" s="22">
        <v>2.3626</v>
      </c>
      <c r="H203" s="22">
        <v>3.2206</v>
      </c>
      <c r="I203" s="22">
        <f t="shared" si="6"/>
        <v>914388.48</v>
      </c>
      <c r="J203" s="44">
        <f t="shared" si="7"/>
        <v>0.914</v>
      </c>
      <c r="K203" s="25">
        <v>196269</v>
      </c>
    </row>
    <row r="204" spans="1:11" ht="21" customHeight="1">
      <c r="A204" s="19" t="s">
        <v>216</v>
      </c>
      <c r="B204" s="20">
        <v>7.75</v>
      </c>
      <c r="C204" s="20">
        <v>11.46</v>
      </c>
      <c r="D204" s="21">
        <v>97.73</v>
      </c>
      <c r="E204" s="22">
        <v>5</v>
      </c>
      <c r="F204" s="24">
        <v>24</v>
      </c>
      <c r="G204" s="22">
        <v>2.3587</v>
      </c>
      <c r="H204" s="22">
        <v>3.2166</v>
      </c>
      <c r="I204" s="22">
        <f t="shared" si="6"/>
        <v>913705.9199999999</v>
      </c>
      <c r="J204" s="44">
        <f t="shared" si="7"/>
        <v>0.914</v>
      </c>
      <c r="K204" s="25">
        <v>214974</v>
      </c>
    </row>
    <row r="205" spans="1:11" ht="21" customHeight="1">
      <c r="A205" s="19" t="s">
        <v>217</v>
      </c>
      <c r="B205" s="20">
        <v>6.1</v>
      </c>
      <c r="C205" s="20">
        <v>11.46</v>
      </c>
      <c r="D205" s="21">
        <v>97.039</v>
      </c>
      <c r="E205" s="22">
        <v>5</v>
      </c>
      <c r="F205" s="24">
        <v>24</v>
      </c>
      <c r="G205" s="22">
        <v>2.3544</v>
      </c>
      <c r="H205" s="22">
        <v>3.2124</v>
      </c>
      <c r="I205" s="22">
        <f t="shared" si="6"/>
        <v>912971.52</v>
      </c>
      <c r="J205" s="44">
        <f t="shared" si="7"/>
        <v>0.913</v>
      </c>
      <c r="K205" s="25">
        <v>294123</v>
      </c>
    </row>
    <row r="206" spans="1:11" ht="21" customHeight="1">
      <c r="A206" s="19" t="s">
        <v>218</v>
      </c>
      <c r="B206" s="20">
        <v>6.9</v>
      </c>
      <c r="C206" s="20">
        <v>11.46</v>
      </c>
      <c r="D206" s="21">
        <v>96.425</v>
      </c>
      <c r="E206" s="22">
        <v>5</v>
      </c>
      <c r="F206" s="24">
        <v>24</v>
      </c>
      <c r="G206" s="22">
        <v>2.3506</v>
      </c>
      <c r="H206" s="22">
        <v>3.2087</v>
      </c>
      <c r="I206" s="22">
        <f t="shared" si="6"/>
        <v>912323.52</v>
      </c>
      <c r="J206" s="44">
        <f t="shared" si="7"/>
        <v>0.912</v>
      </c>
      <c r="K206" s="25">
        <v>354456</v>
      </c>
    </row>
    <row r="207" spans="1:11" ht="21" customHeight="1">
      <c r="A207" s="19" t="s">
        <v>219</v>
      </c>
      <c r="B207" s="20">
        <v>8.65</v>
      </c>
      <c r="C207" s="20">
        <v>11.46</v>
      </c>
      <c r="D207" s="21">
        <v>95.888</v>
      </c>
      <c r="E207" s="22">
        <v>5</v>
      </c>
      <c r="F207" s="24">
        <v>24</v>
      </c>
      <c r="G207" s="22">
        <v>2.3474</v>
      </c>
      <c r="H207" s="22">
        <v>3.2053</v>
      </c>
      <c r="I207" s="22">
        <f aca="true" t="shared" si="8" ref="I207:I270">(E207*F207*3600)+(G207*24*3600)+(H207*24*3600)</f>
        <v>911753.28</v>
      </c>
      <c r="J207" s="44">
        <f t="shared" si="7"/>
        <v>0.912</v>
      </c>
      <c r="K207" s="25">
        <v>321154</v>
      </c>
    </row>
    <row r="208" spans="1:11" ht="21" customHeight="1">
      <c r="A208" s="19" t="s">
        <v>220</v>
      </c>
      <c r="B208" s="20">
        <v>6.9</v>
      </c>
      <c r="C208" s="20">
        <v>11.46</v>
      </c>
      <c r="D208" s="21">
        <v>95.121</v>
      </c>
      <c r="E208" s="22">
        <v>5</v>
      </c>
      <c r="F208" s="24">
        <v>24</v>
      </c>
      <c r="G208" s="22">
        <v>2.3445</v>
      </c>
      <c r="H208" s="22">
        <v>3.1344</v>
      </c>
      <c r="I208" s="22">
        <f t="shared" si="8"/>
        <v>905376.96</v>
      </c>
      <c r="J208" s="44">
        <f t="shared" si="7"/>
        <v>0.905</v>
      </c>
      <c r="K208" s="25">
        <v>451300</v>
      </c>
    </row>
    <row r="209" spans="1:11" ht="21" customHeight="1">
      <c r="A209" s="19" t="s">
        <v>221</v>
      </c>
      <c r="B209" s="20">
        <v>6.9</v>
      </c>
      <c r="C209" s="20">
        <v>11.46</v>
      </c>
      <c r="D209" s="21">
        <v>94.814</v>
      </c>
      <c r="E209" s="22">
        <v>0</v>
      </c>
      <c r="F209" s="24">
        <v>0</v>
      </c>
      <c r="G209" s="22">
        <v>2.3401</v>
      </c>
      <c r="H209" s="22">
        <v>3.1819</v>
      </c>
      <c r="I209" s="22">
        <f t="shared" si="8"/>
        <v>477100.8</v>
      </c>
      <c r="J209" s="44">
        <f t="shared" si="7"/>
        <v>0.477</v>
      </c>
      <c r="K209" s="25">
        <v>415323</v>
      </c>
    </row>
    <row r="210" spans="1:11" ht="21" customHeight="1">
      <c r="A210" s="19" t="s">
        <v>222</v>
      </c>
      <c r="B210" s="20">
        <v>1.35</v>
      </c>
      <c r="C210" s="20">
        <v>10.93</v>
      </c>
      <c r="D210" s="21">
        <v>94.661</v>
      </c>
      <c r="E210" s="22">
        <v>5</v>
      </c>
      <c r="F210" s="24">
        <v>5</v>
      </c>
      <c r="G210" s="22">
        <v>2.3385</v>
      </c>
      <c r="H210" s="22">
        <v>3.1976</v>
      </c>
      <c r="I210" s="22">
        <f t="shared" si="8"/>
        <v>568319.04</v>
      </c>
      <c r="J210" s="44">
        <f t="shared" si="7"/>
        <v>0.568</v>
      </c>
      <c r="K210" s="25">
        <v>529239</v>
      </c>
    </row>
    <row r="211" spans="1:11" ht="21" customHeight="1">
      <c r="A211" s="19" t="s">
        <v>223</v>
      </c>
      <c r="B211" s="20">
        <v>5.27</v>
      </c>
      <c r="C211" s="20">
        <v>10.93</v>
      </c>
      <c r="D211" s="21">
        <v>94.61</v>
      </c>
      <c r="E211" s="22">
        <v>5</v>
      </c>
      <c r="F211" s="24">
        <v>5</v>
      </c>
      <c r="G211" s="22">
        <v>1.9549</v>
      </c>
      <c r="H211" s="22">
        <v>3.1289</v>
      </c>
      <c r="I211" s="22">
        <f t="shared" si="8"/>
        <v>529240.32</v>
      </c>
      <c r="J211" s="44">
        <f t="shared" si="7"/>
        <v>0.529</v>
      </c>
      <c r="K211" s="25">
        <v>1348773</v>
      </c>
    </row>
    <row r="212" spans="1:11" ht="21" customHeight="1">
      <c r="A212" s="19" t="s">
        <v>224</v>
      </c>
      <c r="B212" s="20">
        <v>18.28</v>
      </c>
      <c r="C212" s="20">
        <v>10.93</v>
      </c>
      <c r="D212" s="21">
        <v>95.505</v>
      </c>
      <c r="E212" s="22">
        <v>5</v>
      </c>
      <c r="F212" s="24">
        <v>5</v>
      </c>
      <c r="G212" s="22">
        <v>1.8331</v>
      </c>
      <c r="H212" s="22">
        <v>2.9674</v>
      </c>
      <c r="I212" s="22">
        <f t="shared" si="8"/>
        <v>504763.2</v>
      </c>
      <c r="J212" s="44">
        <f t="shared" si="7"/>
        <v>0.505</v>
      </c>
      <c r="K212" s="25">
        <v>1903874</v>
      </c>
    </row>
    <row r="213" spans="1:11" ht="21" customHeight="1">
      <c r="A213" s="19" t="s">
        <v>225</v>
      </c>
      <c r="B213" s="20">
        <v>7.75</v>
      </c>
      <c r="C213" s="20">
        <v>10.37</v>
      </c>
      <c r="D213" s="21">
        <v>96.886</v>
      </c>
      <c r="E213" s="22">
        <v>5</v>
      </c>
      <c r="F213" s="24">
        <v>5</v>
      </c>
      <c r="G213" s="22">
        <v>1.8368</v>
      </c>
      <c r="H213" s="22">
        <v>2.9949</v>
      </c>
      <c r="I213" s="22">
        <f t="shared" si="8"/>
        <v>507458.88</v>
      </c>
      <c r="J213" s="44">
        <f t="shared" si="7"/>
        <v>0.507</v>
      </c>
      <c r="K213" s="25">
        <v>1047887</v>
      </c>
    </row>
    <row r="214" spans="1:11" ht="21" customHeight="1">
      <c r="A214" s="19" t="s">
        <v>226</v>
      </c>
      <c r="B214" s="20">
        <v>7.75</v>
      </c>
      <c r="C214" s="20">
        <v>10.37</v>
      </c>
      <c r="D214" s="21">
        <v>97.423</v>
      </c>
      <c r="E214" s="22">
        <v>5</v>
      </c>
      <c r="F214" s="24">
        <v>5</v>
      </c>
      <c r="G214" s="22">
        <v>1.8426</v>
      </c>
      <c r="H214" s="22">
        <v>2.9786</v>
      </c>
      <c r="I214" s="22">
        <f t="shared" si="8"/>
        <v>506551.68000000005</v>
      </c>
      <c r="J214" s="44">
        <f t="shared" si="7"/>
        <v>0.507</v>
      </c>
      <c r="K214" s="25">
        <v>1067503</v>
      </c>
    </row>
    <row r="215" spans="1:11" ht="21" customHeight="1">
      <c r="A215" s="19" t="s">
        <v>227</v>
      </c>
      <c r="B215" s="20">
        <v>4.53</v>
      </c>
      <c r="C215" s="20">
        <v>10.37</v>
      </c>
      <c r="D215" s="21">
        <v>98.037</v>
      </c>
      <c r="E215" s="22">
        <v>5</v>
      </c>
      <c r="F215" s="24">
        <v>5</v>
      </c>
      <c r="G215" s="22">
        <v>1.845</v>
      </c>
      <c r="H215" s="22">
        <v>2.3737</v>
      </c>
      <c r="I215" s="22">
        <f t="shared" si="8"/>
        <v>454495.68</v>
      </c>
      <c r="J215" s="44">
        <f t="shared" si="7"/>
        <v>0.454</v>
      </c>
      <c r="K215" s="25">
        <v>879597</v>
      </c>
    </row>
    <row r="216" spans="1:11" ht="21" customHeight="1">
      <c r="A216" s="19" t="s">
        <v>228</v>
      </c>
      <c r="B216" s="20">
        <v>4.53</v>
      </c>
      <c r="C216" s="20">
        <v>10.37</v>
      </c>
      <c r="D216" s="21">
        <v>98.497</v>
      </c>
      <c r="E216" s="22">
        <v>5</v>
      </c>
      <c r="F216" s="24">
        <v>5</v>
      </c>
      <c r="G216" s="22">
        <v>1.8602</v>
      </c>
      <c r="H216" s="22">
        <v>1.8602</v>
      </c>
      <c r="I216" s="22">
        <f t="shared" si="8"/>
        <v>411442.56</v>
      </c>
      <c r="J216" s="44">
        <f t="shared" si="7"/>
        <v>0.411</v>
      </c>
      <c r="K216" s="25">
        <v>671025</v>
      </c>
    </row>
    <row r="217" spans="1:11" ht="21" customHeight="1">
      <c r="A217" s="19" t="s">
        <v>229</v>
      </c>
      <c r="B217" s="20">
        <v>2.4</v>
      </c>
      <c r="C217" s="20">
        <v>10.37</v>
      </c>
      <c r="D217" s="21">
        <v>98.651</v>
      </c>
      <c r="E217" s="22">
        <v>5</v>
      </c>
      <c r="F217" s="24">
        <v>5</v>
      </c>
      <c r="G217" s="22">
        <v>1.8495</v>
      </c>
      <c r="H217" s="22">
        <v>2.9857</v>
      </c>
      <c r="I217" s="22">
        <f t="shared" si="8"/>
        <v>507761.28</v>
      </c>
      <c r="J217" s="44">
        <f t="shared" si="7"/>
        <v>0.508</v>
      </c>
      <c r="K217" s="25">
        <v>587374</v>
      </c>
    </row>
    <row r="218" spans="1:11" ht="21" customHeight="1">
      <c r="A218" s="19" t="s">
        <v>230</v>
      </c>
      <c r="B218" s="29">
        <v>1.81</v>
      </c>
      <c r="C218" s="20">
        <v>10.37</v>
      </c>
      <c r="D218" s="29">
        <v>98.727</v>
      </c>
      <c r="E218" s="22">
        <v>5</v>
      </c>
      <c r="F218" s="24">
        <v>5</v>
      </c>
      <c r="G218" s="22">
        <v>1.8501</v>
      </c>
      <c r="H218" s="30">
        <v>2.9861</v>
      </c>
      <c r="I218" s="22">
        <f t="shared" si="8"/>
        <v>507847.68</v>
      </c>
      <c r="J218" s="44">
        <f t="shared" si="7"/>
        <v>0.508</v>
      </c>
      <c r="K218" s="25">
        <v>522581</v>
      </c>
    </row>
    <row r="219" spans="1:11" ht="21">
      <c r="A219" s="19" t="s">
        <v>231</v>
      </c>
      <c r="B219" s="44">
        <v>1.35</v>
      </c>
      <c r="C219" s="44">
        <v>9.78</v>
      </c>
      <c r="D219" s="44">
        <v>98.727</v>
      </c>
      <c r="E219" s="22">
        <v>5</v>
      </c>
      <c r="F219" s="24">
        <v>5</v>
      </c>
      <c r="G219" s="52">
        <v>1.8504</v>
      </c>
      <c r="H219" s="52">
        <v>2.9867</v>
      </c>
      <c r="I219" s="22">
        <f t="shared" si="8"/>
        <v>507925.44</v>
      </c>
      <c r="J219" s="44">
        <f t="shared" si="7"/>
        <v>0.508</v>
      </c>
      <c r="K219" s="25">
        <v>360872</v>
      </c>
    </row>
    <row r="220" spans="1:11" ht="21">
      <c r="A220" s="19" t="s">
        <v>232</v>
      </c>
      <c r="B220" s="44">
        <v>0.95</v>
      </c>
      <c r="C220" s="44">
        <v>9.78</v>
      </c>
      <c r="D220" s="44">
        <v>98.574</v>
      </c>
      <c r="E220" s="22">
        <v>5</v>
      </c>
      <c r="F220" s="24">
        <v>5</v>
      </c>
      <c r="G220" s="52">
        <v>1.8504</v>
      </c>
      <c r="H220" s="52">
        <v>2.915</v>
      </c>
      <c r="I220" s="22">
        <f t="shared" si="8"/>
        <v>501730.56000000006</v>
      </c>
      <c r="J220" s="44">
        <f t="shared" si="7"/>
        <v>0.502</v>
      </c>
      <c r="K220" s="25">
        <v>269954</v>
      </c>
    </row>
    <row r="221" spans="1:11" ht="21">
      <c r="A221" s="19" t="s">
        <v>233</v>
      </c>
      <c r="B221" s="44">
        <v>0.95</v>
      </c>
      <c r="C221" s="44">
        <v>9.78</v>
      </c>
      <c r="D221" s="44">
        <v>98.344</v>
      </c>
      <c r="E221" s="22">
        <v>5</v>
      </c>
      <c r="F221" s="24">
        <v>5</v>
      </c>
      <c r="G221" s="52">
        <v>1.8497</v>
      </c>
      <c r="H221" s="52">
        <v>2.7388</v>
      </c>
      <c r="I221" s="22">
        <f t="shared" si="8"/>
        <v>486446.4</v>
      </c>
      <c r="J221" s="44">
        <f t="shared" si="7"/>
        <v>0.486</v>
      </c>
      <c r="K221" s="25">
        <v>199213</v>
      </c>
    </row>
    <row r="222" spans="1:11" ht="21">
      <c r="A222" s="19" t="s">
        <v>234</v>
      </c>
      <c r="B222" s="44">
        <v>0.95</v>
      </c>
      <c r="C222" s="44">
        <v>9.78</v>
      </c>
      <c r="D222" s="44">
        <v>98.037</v>
      </c>
      <c r="E222" s="22">
        <v>5</v>
      </c>
      <c r="F222" s="24">
        <v>5</v>
      </c>
      <c r="G222" s="52">
        <v>1.8489</v>
      </c>
      <c r="H222" s="52">
        <v>2.7378</v>
      </c>
      <c r="I222" s="22">
        <f t="shared" si="8"/>
        <v>486290.88</v>
      </c>
      <c r="J222" s="44">
        <f t="shared" si="7"/>
        <v>0.486</v>
      </c>
      <c r="K222" s="25">
        <v>259297</v>
      </c>
    </row>
    <row r="223" spans="1:11" ht="21">
      <c r="A223" s="19" t="s">
        <v>235</v>
      </c>
      <c r="B223" s="44">
        <v>0.95</v>
      </c>
      <c r="C223" s="44">
        <v>9.78</v>
      </c>
      <c r="D223" s="44">
        <v>97.807</v>
      </c>
      <c r="E223" s="22">
        <v>5</v>
      </c>
      <c r="F223" s="24">
        <v>5</v>
      </c>
      <c r="G223" s="52">
        <v>1.8476</v>
      </c>
      <c r="H223" s="52">
        <v>2.6617</v>
      </c>
      <c r="I223" s="22">
        <f t="shared" si="8"/>
        <v>479603.52</v>
      </c>
      <c r="J223" s="44">
        <f t="shared" si="7"/>
        <v>0.48</v>
      </c>
      <c r="K223" s="25">
        <v>344185</v>
      </c>
    </row>
    <row r="224" spans="1:11" ht="21">
      <c r="A224" s="19" t="s">
        <v>236</v>
      </c>
      <c r="B224" s="44">
        <v>0.6</v>
      </c>
      <c r="C224" s="44">
        <v>9.78</v>
      </c>
      <c r="D224" s="44">
        <v>97.653</v>
      </c>
      <c r="E224" s="22">
        <v>5</v>
      </c>
      <c r="F224" s="24">
        <v>5</v>
      </c>
      <c r="G224" s="52">
        <v>1.8465</v>
      </c>
      <c r="H224" s="52">
        <v>2.6423</v>
      </c>
      <c r="I224" s="22">
        <f t="shared" si="8"/>
        <v>477832.32</v>
      </c>
      <c r="J224" s="44">
        <f t="shared" si="7"/>
        <v>0.478</v>
      </c>
      <c r="K224" s="25">
        <v>342310</v>
      </c>
    </row>
    <row r="225" spans="1:11" ht="21">
      <c r="A225" s="19" t="s">
        <v>237</v>
      </c>
      <c r="B225" s="44">
        <v>0.6</v>
      </c>
      <c r="C225" s="44">
        <v>9.14</v>
      </c>
      <c r="D225" s="44">
        <v>97.5</v>
      </c>
      <c r="E225" s="22">
        <v>5</v>
      </c>
      <c r="F225" s="24">
        <v>5</v>
      </c>
      <c r="G225" s="52">
        <v>2.0083</v>
      </c>
      <c r="H225" s="52">
        <v>2.5406</v>
      </c>
      <c r="I225" s="22">
        <f t="shared" si="8"/>
        <v>483024.95999999996</v>
      </c>
      <c r="J225" s="44">
        <f t="shared" si="7"/>
        <v>0.483</v>
      </c>
      <c r="K225" s="25">
        <v>302525</v>
      </c>
    </row>
    <row r="226" spans="1:11" ht="21">
      <c r="A226" s="19" t="s">
        <v>238</v>
      </c>
      <c r="B226" s="44">
        <v>0.6</v>
      </c>
      <c r="C226" s="44">
        <v>8.47</v>
      </c>
      <c r="D226" s="44">
        <v>97.27</v>
      </c>
      <c r="E226" s="22">
        <v>5</v>
      </c>
      <c r="F226" s="24">
        <v>5</v>
      </c>
      <c r="G226" s="52">
        <v>2.4088</v>
      </c>
      <c r="H226" s="52">
        <v>2.5399</v>
      </c>
      <c r="I226" s="22">
        <f t="shared" si="8"/>
        <v>517567.68</v>
      </c>
      <c r="J226" s="44">
        <f t="shared" si="7"/>
        <v>0.518</v>
      </c>
      <c r="K226" s="25">
        <v>301620</v>
      </c>
    </row>
    <row r="227" spans="1:11" ht="21">
      <c r="A227" s="19" t="s">
        <v>239</v>
      </c>
      <c r="B227" s="44">
        <v>4.53</v>
      </c>
      <c r="C227" s="44">
        <v>9.14</v>
      </c>
      <c r="D227" s="44">
        <v>97.039</v>
      </c>
      <c r="E227" s="22">
        <v>5</v>
      </c>
      <c r="F227" s="24">
        <v>5</v>
      </c>
      <c r="G227" s="52">
        <v>2.5897</v>
      </c>
      <c r="H227" s="52">
        <v>2.5389</v>
      </c>
      <c r="I227" s="22">
        <f t="shared" si="8"/>
        <v>533111.0399999999</v>
      </c>
      <c r="J227" s="44">
        <f t="shared" si="7"/>
        <v>0.533</v>
      </c>
      <c r="K227" s="25">
        <v>570997</v>
      </c>
    </row>
    <row r="228" spans="1:11" ht="21">
      <c r="A228" s="19" t="s">
        <v>240</v>
      </c>
      <c r="B228" s="44">
        <v>6.1</v>
      </c>
      <c r="C228" s="44">
        <v>9.14</v>
      </c>
      <c r="D228" s="44">
        <v>97.116</v>
      </c>
      <c r="E228" s="22">
        <v>5</v>
      </c>
      <c r="F228" s="24">
        <v>5</v>
      </c>
      <c r="G228" s="52">
        <v>2.1434</v>
      </c>
      <c r="H228" s="52">
        <v>2.5382</v>
      </c>
      <c r="I228" s="22">
        <f t="shared" si="8"/>
        <v>494490.24</v>
      </c>
      <c r="J228" s="44">
        <f t="shared" si="7"/>
        <v>0.494</v>
      </c>
      <c r="K228" s="25">
        <v>494032</v>
      </c>
    </row>
    <row r="229" spans="1:11" ht="21">
      <c r="A229" s="19" t="s">
        <v>241</v>
      </c>
      <c r="B229" s="44">
        <v>4.53</v>
      </c>
      <c r="C229" s="44">
        <v>9.14</v>
      </c>
      <c r="D229" s="44">
        <v>97.116</v>
      </c>
      <c r="E229" s="22">
        <v>5</v>
      </c>
      <c r="F229" s="24">
        <v>5</v>
      </c>
      <c r="G229" s="52">
        <v>2.0133</v>
      </c>
      <c r="H229" s="52">
        <v>2.5267</v>
      </c>
      <c r="I229" s="22">
        <f t="shared" si="8"/>
        <v>482256</v>
      </c>
      <c r="J229" s="44">
        <f t="shared" si="7"/>
        <v>0.482</v>
      </c>
      <c r="K229" s="25">
        <v>503965</v>
      </c>
    </row>
    <row r="230" spans="1:11" ht="21">
      <c r="A230" s="19" t="s">
        <v>242</v>
      </c>
      <c r="B230" s="44">
        <v>17.06</v>
      </c>
      <c r="C230" s="44">
        <v>10.37</v>
      </c>
      <c r="D230" s="44">
        <v>97.116</v>
      </c>
      <c r="E230" s="22">
        <v>5</v>
      </c>
      <c r="F230" s="24">
        <v>5</v>
      </c>
      <c r="G230" s="52">
        <v>2.1033</v>
      </c>
      <c r="H230" s="52">
        <v>2.6254</v>
      </c>
      <c r="I230" s="22">
        <f t="shared" si="8"/>
        <v>498559.68</v>
      </c>
      <c r="J230" s="44">
        <f t="shared" si="7"/>
        <v>0.499</v>
      </c>
      <c r="K230" s="25">
        <v>487484</v>
      </c>
    </row>
    <row r="231" spans="1:11" ht="21">
      <c r="A231" s="19" t="s">
        <v>243</v>
      </c>
      <c r="B231" s="44">
        <v>12.5</v>
      </c>
      <c r="C231" s="44">
        <v>10.37</v>
      </c>
      <c r="D231" s="44">
        <v>97.116</v>
      </c>
      <c r="E231" s="22">
        <v>5</v>
      </c>
      <c r="F231" s="24">
        <v>5</v>
      </c>
      <c r="G231" s="52">
        <v>2.1033</v>
      </c>
      <c r="H231" s="52">
        <v>2.4404</v>
      </c>
      <c r="I231" s="22">
        <f t="shared" si="8"/>
        <v>482575.67999999993</v>
      </c>
      <c r="J231" s="44">
        <f t="shared" si="7"/>
        <v>0.483</v>
      </c>
      <c r="K231" s="25">
        <v>404356</v>
      </c>
    </row>
    <row r="232" spans="1:11" ht="21">
      <c r="A232" s="19" t="s">
        <v>244</v>
      </c>
      <c r="B232" s="44">
        <v>3.8</v>
      </c>
      <c r="C232" s="44">
        <v>9.78</v>
      </c>
      <c r="D232" s="44">
        <v>97.039</v>
      </c>
      <c r="E232" s="22">
        <v>5</v>
      </c>
      <c r="F232" s="24">
        <v>5</v>
      </c>
      <c r="G232" s="52">
        <v>2.1033</v>
      </c>
      <c r="H232" s="52">
        <v>2.3695</v>
      </c>
      <c r="I232" s="22">
        <f t="shared" si="8"/>
        <v>476449.92</v>
      </c>
      <c r="J232" s="44">
        <f t="shared" si="7"/>
        <v>0.476</v>
      </c>
      <c r="K232" s="25">
        <v>486695</v>
      </c>
    </row>
    <row r="233" spans="1:11" ht="21">
      <c r="A233" s="19" t="s">
        <v>245</v>
      </c>
      <c r="B233" s="44">
        <v>3.1</v>
      </c>
      <c r="C233" s="44">
        <v>9.78</v>
      </c>
      <c r="D233" s="21">
        <v>97.039</v>
      </c>
      <c r="E233" s="22">
        <v>5</v>
      </c>
      <c r="F233" s="24">
        <v>5</v>
      </c>
      <c r="G233" s="52">
        <v>2.1029</v>
      </c>
      <c r="H233" s="52">
        <v>2.3691</v>
      </c>
      <c r="I233" s="22">
        <f t="shared" si="8"/>
        <v>476380.80000000005</v>
      </c>
      <c r="J233" s="44">
        <f t="shared" si="7"/>
        <v>0.476</v>
      </c>
      <c r="K233" s="25">
        <v>963699</v>
      </c>
    </row>
    <row r="234" spans="1:11" ht="21">
      <c r="A234" s="19" t="s">
        <v>246</v>
      </c>
      <c r="B234" s="44">
        <v>1.35</v>
      </c>
      <c r="C234" s="44">
        <v>9.78</v>
      </c>
      <c r="D234" s="21">
        <v>97.116</v>
      </c>
      <c r="E234" s="22">
        <v>5</v>
      </c>
      <c r="F234" s="24">
        <v>5</v>
      </c>
      <c r="G234" s="52">
        <v>2.1029</v>
      </c>
      <c r="H234" s="52">
        <v>2.3691</v>
      </c>
      <c r="I234" s="22">
        <f t="shared" si="8"/>
        <v>476380.80000000005</v>
      </c>
      <c r="J234" s="44">
        <f t="shared" si="7"/>
        <v>0.476</v>
      </c>
      <c r="K234" s="25">
        <v>480354</v>
      </c>
    </row>
    <row r="235" spans="1:11" ht="21">
      <c r="A235" s="19" t="s">
        <v>247</v>
      </c>
      <c r="B235" s="44">
        <v>18.28</v>
      </c>
      <c r="C235" s="44">
        <v>10.37</v>
      </c>
      <c r="D235" s="21">
        <v>97.116</v>
      </c>
      <c r="E235" s="22">
        <v>5</v>
      </c>
      <c r="F235" s="24">
        <v>5</v>
      </c>
      <c r="G235" s="52">
        <v>2.1033</v>
      </c>
      <c r="H235" s="52">
        <v>2.3695</v>
      </c>
      <c r="I235" s="22">
        <f t="shared" si="8"/>
        <v>476449.92</v>
      </c>
      <c r="J235" s="44">
        <f t="shared" si="7"/>
        <v>0.476</v>
      </c>
      <c r="K235" s="25">
        <v>413915</v>
      </c>
    </row>
    <row r="236" spans="1:11" ht="21">
      <c r="A236" s="19" t="s">
        <v>248</v>
      </c>
      <c r="B236" s="44">
        <v>9.56</v>
      </c>
      <c r="C236" s="44">
        <v>10.37</v>
      </c>
      <c r="D236" s="21">
        <v>97.039</v>
      </c>
      <c r="E236" s="22">
        <v>5</v>
      </c>
      <c r="F236" s="24">
        <v>5</v>
      </c>
      <c r="G236" s="52">
        <v>2.1033</v>
      </c>
      <c r="H236" s="52">
        <v>2.3201</v>
      </c>
      <c r="I236" s="22">
        <f t="shared" si="8"/>
        <v>472181.76</v>
      </c>
      <c r="J236" s="44">
        <f t="shared" si="7"/>
        <v>0.472</v>
      </c>
      <c r="K236" s="25">
        <v>548718</v>
      </c>
    </row>
    <row r="237" spans="1:11" ht="21">
      <c r="A237" s="19" t="s">
        <v>249</v>
      </c>
      <c r="B237" s="44">
        <v>3.1</v>
      </c>
      <c r="C237" s="44">
        <v>9.14</v>
      </c>
      <c r="D237" s="21">
        <v>97.116</v>
      </c>
      <c r="E237" s="22">
        <v>5</v>
      </c>
      <c r="F237" s="24">
        <v>5</v>
      </c>
      <c r="G237" s="52">
        <v>2.1029</v>
      </c>
      <c r="H237" s="52">
        <v>2.2735</v>
      </c>
      <c r="I237" s="22">
        <f t="shared" si="8"/>
        <v>468120.95999999996</v>
      </c>
      <c r="J237" s="44">
        <f t="shared" si="7"/>
        <v>0.468</v>
      </c>
      <c r="K237" s="25">
        <v>427752</v>
      </c>
    </row>
    <row r="238" spans="1:11" ht="21">
      <c r="A238" s="19" t="s">
        <v>250</v>
      </c>
      <c r="B238" s="44">
        <v>4.53</v>
      </c>
      <c r="C238" s="44">
        <v>9.14</v>
      </c>
      <c r="D238" s="21">
        <v>97.116</v>
      </c>
      <c r="E238" s="22">
        <v>5</v>
      </c>
      <c r="F238" s="24">
        <v>5</v>
      </c>
      <c r="G238" s="52">
        <v>1.5862</v>
      </c>
      <c r="H238" s="52">
        <v>2.2651</v>
      </c>
      <c r="I238" s="22">
        <f t="shared" si="8"/>
        <v>422752.32</v>
      </c>
      <c r="J238" s="44">
        <f t="shared" si="7"/>
        <v>0.423</v>
      </c>
      <c r="K238" s="25">
        <v>399557</v>
      </c>
    </row>
    <row r="239" spans="1:11" ht="21">
      <c r="A239" s="19" t="s">
        <v>251</v>
      </c>
      <c r="B239" s="44">
        <v>3.8</v>
      </c>
      <c r="C239" s="44">
        <v>9.14</v>
      </c>
      <c r="D239" s="21">
        <v>97.116</v>
      </c>
      <c r="E239" s="22">
        <v>5</v>
      </c>
      <c r="F239" s="24">
        <v>5</v>
      </c>
      <c r="G239" s="52">
        <v>1.1486</v>
      </c>
      <c r="H239" s="52">
        <v>2.2302</v>
      </c>
      <c r="I239" s="22">
        <f t="shared" si="8"/>
        <v>381928.32</v>
      </c>
      <c r="J239" s="44">
        <f t="shared" si="7"/>
        <v>0.382</v>
      </c>
      <c r="K239" s="25">
        <v>458951</v>
      </c>
    </row>
    <row r="240" spans="1:11" ht="21">
      <c r="A240" s="19" t="s">
        <v>252</v>
      </c>
      <c r="B240" s="44">
        <v>3.8</v>
      </c>
      <c r="C240" s="44">
        <v>9.14</v>
      </c>
      <c r="D240" s="21">
        <v>97.193</v>
      </c>
      <c r="E240" s="22">
        <v>5</v>
      </c>
      <c r="F240" s="24">
        <v>5</v>
      </c>
      <c r="G240" s="52">
        <v>1.1486</v>
      </c>
      <c r="H240" s="52">
        <v>2.1853</v>
      </c>
      <c r="I240" s="22">
        <f t="shared" si="8"/>
        <v>378048.95999999996</v>
      </c>
      <c r="J240" s="44">
        <f t="shared" si="7"/>
        <v>0.378</v>
      </c>
      <c r="K240" s="25">
        <v>683732</v>
      </c>
    </row>
    <row r="241" spans="1:11" ht="21">
      <c r="A241" s="19" t="s">
        <v>253</v>
      </c>
      <c r="B241" s="44">
        <v>11.46</v>
      </c>
      <c r="C241" s="44">
        <v>9.78</v>
      </c>
      <c r="D241" s="21">
        <v>97.5</v>
      </c>
      <c r="E241" s="22">
        <v>5</v>
      </c>
      <c r="F241" s="24">
        <v>5</v>
      </c>
      <c r="G241" s="52">
        <v>1.1489</v>
      </c>
      <c r="H241" s="52">
        <v>2.1767</v>
      </c>
      <c r="I241" s="22">
        <f t="shared" si="8"/>
        <v>377331.83999999997</v>
      </c>
      <c r="J241" s="44">
        <f t="shared" si="7"/>
        <v>0.377</v>
      </c>
      <c r="K241" s="25">
        <v>781679</v>
      </c>
    </row>
    <row r="242" spans="1:11" ht="21">
      <c r="A242" s="19" t="s">
        <v>254</v>
      </c>
      <c r="B242" s="44">
        <v>6.1</v>
      </c>
      <c r="C242" s="44">
        <v>9.78</v>
      </c>
      <c r="D242" s="21">
        <v>97.883</v>
      </c>
      <c r="E242" s="22">
        <v>5</v>
      </c>
      <c r="F242" s="24">
        <v>5</v>
      </c>
      <c r="G242" s="52">
        <v>1.1496</v>
      </c>
      <c r="H242" s="52">
        <v>2.2489</v>
      </c>
      <c r="I242" s="22">
        <f t="shared" si="8"/>
        <v>383630.4</v>
      </c>
      <c r="J242" s="44">
        <f t="shared" si="7"/>
        <v>0.384</v>
      </c>
      <c r="K242" s="25">
        <v>1019935</v>
      </c>
    </row>
    <row r="243" spans="1:11" ht="21">
      <c r="A243" s="19" t="s">
        <v>255</v>
      </c>
      <c r="B243" s="44">
        <v>18.28</v>
      </c>
      <c r="C243" s="44">
        <v>9.78</v>
      </c>
      <c r="D243" s="21">
        <v>98.497</v>
      </c>
      <c r="E243" s="22">
        <v>5</v>
      </c>
      <c r="F243" s="24">
        <v>5</v>
      </c>
      <c r="G243" s="52">
        <v>1.1506</v>
      </c>
      <c r="H243" s="52">
        <v>2.3521</v>
      </c>
      <c r="I243" s="22">
        <f t="shared" si="8"/>
        <v>392633.28</v>
      </c>
      <c r="J243" s="44">
        <f t="shared" si="7"/>
        <v>0.393</v>
      </c>
      <c r="K243" s="25">
        <v>1238782</v>
      </c>
    </row>
    <row r="244" spans="1:11" ht="21">
      <c r="A244" s="19" t="s">
        <v>256</v>
      </c>
      <c r="B244" s="44">
        <v>50.06</v>
      </c>
      <c r="C244" s="44">
        <v>10.93</v>
      </c>
      <c r="D244" s="21">
        <v>99.341</v>
      </c>
      <c r="E244" s="22">
        <v>5</v>
      </c>
      <c r="F244" s="24">
        <v>5</v>
      </c>
      <c r="G244" s="52">
        <v>1.1522</v>
      </c>
      <c r="H244" s="52">
        <v>2.3753</v>
      </c>
      <c r="I244" s="22">
        <f t="shared" si="8"/>
        <v>394776</v>
      </c>
      <c r="J244" s="44">
        <f t="shared" si="7"/>
        <v>0.395</v>
      </c>
      <c r="K244" s="25">
        <v>944830</v>
      </c>
    </row>
    <row r="245" spans="1:11" ht="21">
      <c r="A245" s="19" t="s">
        <v>257</v>
      </c>
      <c r="B245" s="44">
        <v>14.69</v>
      </c>
      <c r="C245" s="44">
        <v>10.37</v>
      </c>
      <c r="D245" s="21">
        <v>99.879</v>
      </c>
      <c r="E245" s="22">
        <v>5</v>
      </c>
      <c r="F245" s="24">
        <v>5</v>
      </c>
      <c r="G245" s="52">
        <v>1.1545</v>
      </c>
      <c r="H245" s="52">
        <v>2.2945</v>
      </c>
      <c r="I245" s="22">
        <f t="shared" si="8"/>
        <v>387993.6</v>
      </c>
      <c r="J245" s="44">
        <f t="shared" si="7"/>
        <v>0.388</v>
      </c>
      <c r="K245" s="25">
        <v>1791637</v>
      </c>
    </row>
    <row r="246" spans="1:11" ht="21">
      <c r="A246" s="19" t="s">
        <v>258</v>
      </c>
      <c r="B246" s="53">
        <v>10.45</v>
      </c>
      <c r="C246" s="53">
        <v>10.37</v>
      </c>
      <c r="D246" s="21">
        <v>101.26</v>
      </c>
      <c r="E246" s="22">
        <v>5</v>
      </c>
      <c r="F246" s="24">
        <v>5</v>
      </c>
      <c r="G246" s="22">
        <v>1.5614</v>
      </c>
      <c r="H246" s="22">
        <v>2.1786</v>
      </c>
      <c r="I246" s="22">
        <f t="shared" si="8"/>
        <v>413136</v>
      </c>
      <c r="J246" s="44">
        <f t="shared" si="7"/>
        <v>0.413</v>
      </c>
      <c r="K246" s="25">
        <v>1251108</v>
      </c>
    </row>
    <row r="247" spans="1:11" ht="21">
      <c r="A247" s="19" t="s">
        <v>259</v>
      </c>
      <c r="B247" s="53">
        <v>8.65</v>
      </c>
      <c r="C247" s="53">
        <v>9.78</v>
      </c>
      <c r="D247" s="21">
        <v>102.104</v>
      </c>
      <c r="E247" s="22">
        <v>5</v>
      </c>
      <c r="F247" s="24">
        <v>5</v>
      </c>
      <c r="G247" s="22">
        <v>1.5836</v>
      </c>
      <c r="H247" s="22">
        <v>2.0843</v>
      </c>
      <c r="I247" s="22">
        <f t="shared" si="8"/>
        <v>406906.56</v>
      </c>
      <c r="J247" s="44">
        <f t="shared" si="7"/>
        <v>0.407</v>
      </c>
      <c r="K247" s="25">
        <v>1243250</v>
      </c>
    </row>
    <row r="248" spans="1:11" ht="21">
      <c r="A248" s="19" t="s">
        <v>260</v>
      </c>
      <c r="B248" s="44">
        <v>9.56</v>
      </c>
      <c r="C248" s="44">
        <v>9.78</v>
      </c>
      <c r="D248" s="21">
        <v>102.948</v>
      </c>
      <c r="E248" s="22">
        <v>5</v>
      </c>
      <c r="F248" s="24">
        <v>5</v>
      </c>
      <c r="G248" s="22">
        <v>1.5867</v>
      </c>
      <c r="H248" s="22">
        <v>1.996</v>
      </c>
      <c r="I248" s="22">
        <f t="shared" si="8"/>
        <v>399545.27999999997</v>
      </c>
      <c r="J248" s="44">
        <f t="shared" si="7"/>
        <v>0.4</v>
      </c>
      <c r="K248" s="25">
        <v>957716</v>
      </c>
    </row>
    <row r="249" spans="1:11" ht="21">
      <c r="A249" s="19" t="s">
        <v>261</v>
      </c>
      <c r="B249" s="44">
        <v>5.27</v>
      </c>
      <c r="C249" s="44">
        <v>9.78</v>
      </c>
      <c r="D249" s="21">
        <v>103.485</v>
      </c>
      <c r="E249" s="22">
        <v>5</v>
      </c>
      <c r="F249" s="24">
        <v>5</v>
      </c>
      <c r="G249" s="22">
        <v>1.5895</v>
      </c>
      <c r="H249" s="22">
        <v>1.9757</v>
      </c>
      <c r="I249" s="22">
        <f t="shared" si="8"/>
        <v>398033.28</v>
      </c>
      <c r="J249" s="44">
        <f t="shared" si="7"/>
        <v>0.398</v>
      </c>
      <c r="K249" s="25">
        <v>728826</v>
      </c>
    </row>
    <row r="250" spans="1:11" ht="21" customHeight="1">
      <c r="A250" s="19" t="s">
        <v>262</v>
      </c>
      <c r="B250" s="44">
        <v>6.9</v>
      </c>
      <c r="C250" s="44">
        <v>9.78</v>
      </c>
      <c r="D250" s="21">
        <v>103.792</v>
      </c>
      <c r="E250" s="22">
        <v>5</v>
      </c>
      <c r="F250" s="24">
        <v>5</v>
      </c>
      <c r="G250" s="22">
        <v>1.1651</v>
      </c>
      <c r="H250" s="22">
        <v>2.3474</v>
      </c>
      <c r="I250" s="22">
        <f t="shared" si="8"/>
        <v>393480</v>
      </c>
      <c r="J250" s="44">
        <f t="shared" si="7"/>
        <v>0.393</v>
      </c>
      <c r="K250" s="31">
        <v>708510</v>
      </c>
    </row>
    <row r="251" spans="1:11" ht="21" customHeight="1">
      <c r="A251" s="19" t="s">
        <v>263</v>
      </c>
      <c r="B251" s="44">
        <v>13.58</v>
      </c>
      <c r="C251" s="44">
        <v>10.37</v>
      </c>
      <c r="D251" s="21">
        <v>104.099</v>
      </c>
      <c r="E251" s="22">
        <v>5</v>
      </c>
      <c r="F251" s="24">
        <v>5</v>
      </c>
      <c r="G251" s="22">
        <v>1.1659</v>
      </c>
      <c r="H251" s="22">
        <v>2.4395</v>
      </c>
      <c r="I251" s="22">
        <f t="shared" si="8"/>
        <v>401506.56</v>
      </c>
      <c r="J251" s="44">
        <f t="shared" si="7"/>
        <v>0.402</v>
      </c>
      <c r="K251" s="32">
        <v>905148</v>
      </c>
    </row>
    <row r="252" spans="1:11" ht="21" customHeight="1">
      <c r="A252" s="19" t="s">
        <v>264</v>
      </c>
      <c r="B252" s="44">
        <v>10.45</v>
      </c>
      <c r="C252" s="44">
        <v>9.78</v>
      </c>
      <c r="D252" s="21">
        <v>104.559</v>
      </c>
      <c r="E252" s="22">
        <v>5</v>
      </c>
      <c r="F252" s="24">
        <v>5</v>
      </c>
      <c r="G252" s="22">
        <v>1.2922</v>
      </c>
      <c r="H252" s="22">
        <v>2.6223</v>
      </c>
      <c r="I252" s="22">
        <f t="shared" si="8"/>
        <v>428212.80000000005</v>
      </c>
      <c r="J252" s="44">
        <f t="shared" si="7"/>
        <v>0.428</v>
      </c>
      <c r="K252" s="32">
        <v>2060725</v>
      </c>
    </row>
    <row r="253" spans="1:11" ht="21" customHeight="1">
      <c r="A253" s="19" t="s">
        <v>265</v>
      </c>
      <c r="B253" s="44">
        <v>43.46</v>
      </c>
      <c r="C253" s="44">
        <v>0</v>
      </c>
      <c r="D253" s="21">
        <v>106.171</v>
      </c>
      <c r="E253" s="22">
        <v>5</v>
      </c>
      <c r="F253" s="24">
        <v>5</v>
      </c>
      <c r="G253" s="22">
        <v>1.523</v>
      </c>
      <c r="H253" s="22">
        <v>2.6116</v>
      </c>
      <c r="I253" s="22">
        <f t="shared" si="8"/>
        <v>447229.44000000006</v>
      </c>
      <c r="J253" s="44">
        <f t="shared" si="7"/>
        <v>0.447</v>
      </c>
      <c r="K253" s="32">
        <v>6621505</v>
      </c>
    </row>
    <row r="254" spans="1:11" ht="21" customHeight="1">
      <c r="A254" s="19" t="s">
        <v>266</v>
      </c>
      <c r="B254" s="44">
        <v>73.45</v>
      </c>
      <c r="C254" s="44">
        <v>0</v>
      </c>
      <c r="D254" s="21">
        <v>112.54</v>
      </c>
      <c r="E254" s="22">
        <v>5</v>
      </c>
      <c r="F254" s="24">
        <v>5</v>
      </c>
      <c r="G254" s="22">
        <v>1.6009</v>
      </c>
      <c r="H254" s="22">
        <v>0</v>
      </c>
      <c r="I254" s="22">
        <f t="shared" si="8"/>
        <v>228317.75999999998</v>
      </c>
      <c r="J254" s="44">
        <f t="shared" si="7"/>
        <v>0.228</v>
      </c>
      <c r="K254" s="32">
        <v>3919324</v>
      </c>
    </row>
    <row r="255" spans="1:11" ht="21" customHeight="1">
      <c r="A255" s="19" t="s">
        <v>267</v>
      </c>
      <c r="B255" s="44">
        <v>31.1</v>
      </c>
      <c r="C255" s="44">
        <v>0</v>
      </c>
      <c r="D255" s="21">
        <v>116.146</v>
      </c>
      <c r="E255" s="22">
        <v>5</v>
      </c>
      <c r="F255" s="24">
        <v>5</v>
      </c>
      <c r="G255" s="22">
        <v>1.6227</v>
      </c>
      <c r="H255" s="22">
        <v>0.9678</v>
      </c>
      <c r="I255" s="22">
        <f t="shared" si="8"/>
        <v>313819.2</v>
      </c>
      <c r="J255" s="44">
        <f t="shared" si="7"/>
        <v>0.314</v>
      </c>
      <c r="K255" s="32">
        <v>2175200</v>
      </c>
    </row>
    <row r="256" spans="1:11" ht="21" customHeight="1">
      <c r="A256" s="19" t="s">
        <v>268</v>
      </c>
      <c r="B256" s="44">
        <v>32.66</v>
      </c>
      <c r="C256" s="44">
        <v>0</v>
      </c>
      <c r="D256" s="21">
        <v>117.911</v>
      </c>
      <c r="E256" s="22">
        <v>5</v>
      </c>
      <c r="F256" s="24">
        <v>5</v>
      </c>
      <c r="G256" s="22">
        <v>1.3987</v>
      </c>
      <c r="H256" s="22">
        <v>2.3362</v>
      </c>
      <c r="I256" s="22">
        <f t="shared" si="8"/>
        <v>412695.36</v>
      </c>
      <c r="J256" s="44">
        <f t="shared" si="7"/>
        <v>0.413</v>
      </c>
      <c r="K256" s="32">
        <v>4005785</v>
      </c>
    </row>
    <row r="257" spans="1:11" ht="21" customHeight="1">
      <c r="A257" s="19" t="s">
        <v>269</v>
      </c>
      <c r="B257" s="44">
        <v>51.75</v>
      </c>
      <c r="C257" s="44">
        <v>0</v>
      </c>
      <c r="D257" s="21">
        <v>121.517</v>
      </c>
      <c r="E257" s="22">
        <v>5</v>
      </c>
      <c r="F257" s="24">
        <v>5</v>
      </c>
      <c r="G257" s="22">
        <v>1.2011</v>
      </c>
      <c r="H257" s="22">
        <v>2.3959</v>
      </c>
      <c r="I257" s="22">
        <f t="shared" si="8"/>
        <v>400780.8</v>
      </c>
      <c r="J257" s="44">
        <f t="shared" si="7"/>
        <v>0.401</v>
      </c>
      <c r="K257" s="31">
        <v>5362545</v>
      </c>
    </row>
    <row r="258" spans="1:11" ht="21" customHeight="1">
      <c r="A258" s="19" t="s">
        <v>270</v>
      </c>
      <c r="B258" s="44">
        <v>85.15</v>
      </c>
      <c r="C258" s="44">
        <v>0</v>
      </c>
      <c r="D258" s="21">
        <v>126.475</v>
      </c>
      <c r="E258" s="22">
        <v>5</v>
      </c>
      <c r="F258" s="24">
        <v>5</v>
      </c>
      <c r="G258" s="22">
        <v>1.2099</v>
      </c>
      <c r="H258" s="22">
        <v>2.4075</v>
      </c>
      <c r="I258" s="22">
        <f t="shared" si="8"/>
        <v>402543.36</v>
      </c>
      <c r="J258" s="44">
        <f t="shared" si="7"/>
        <v>0.403</v>
      </c>
      <c r="K258" s="32">
        <v>4619834</v>
      </c>
    </row>
    <row r="259" spans="1:11" ht="21" customHeight="1">
      <c r="A259" s="19" t="s">
        <v>271</v>
      </c>
      <c r="B259" s="44">
        <v>56.9</v>
      </c>
      <c r="C259" s="44">
        <v>0</v>
      </c>
      <c r="D259" s="21">
        <v>130.683</v>
      </c>
      <c r="E259" s="22">
        <v>5</v>
      </c>
      <c r="F259" s="24">
        <v>5</v>
      </c>
      <c r="G259" s="22">
        <v>1.4662</v>
      </c>
      <c r="H259" s="22">
        <v>2.2529</v>
      </c>
      <c r="I259" s="22">
        <f t="shared" si="8"/>
        <v>411330.24</v>
      </c>
      <c r="J259" s="44">
        <f t="shared" si="7"/>
        <v>0.411</v>
      </c>
      <c r="K259" s="32">
        <v>4317473</v>
      </c>
    </row>
    <row r="260" spans="1:11" ht="21" customHeight="1">
      <c r="A260" s="19" t="s">
        <v>272</v>
      </c>
      <c r="B260" s="44">
        <v>45.12</v>
      </c>
      <c r="C260" s="44">
        <v>7.65</v>
      </c>
      <c r="D260" s="21">
        <v>134.69</v>
      </c>
      <c r="E260" s="22">
        <v>0</v>
      </c>
      <c r="F260" s="24">
        <v>0</v>
      </c>
      <c r="G260" s="22">
        <v>1.679</v>
      </c>
      <c r="H260" s="22">
        <v>1.9144</v>
      </c>
      <c r="I260" s="22">
        <f t="shared" si="8"/>
        <v>310469.76</v>
      </c>
      <c r="J260" s="44">
        <f t="shared" si="7"/>
        <v>0.31</v>
      </c>
      <c r="K260" s="32">
        <v>4482178</v>
      </c>
    </row>
    <row r="261" spans="1:11" ht="21" customHeight="1">
      <c r="A261" s="19" t="s">
        <v>273</v>
      </c>
      <c r="B261" s="44">
        <v>64</v>
      </c>
      <c r="C261" s="44">
        <v>4.59</v>
      </c>
      <c r="D261" s="21">
        <v>138.998</v>
      </c>
      <c r="E261" s="22">
        <v>0</v>
      </c>
      <c r="F261" s="24">
        <v>0</v>
      </c>
      <c r="G261" s="22">
        <v>1.6888</v>
      </c>
      <c r="H261" s="22">
        <v>0</v>
      </c>
      <c r="I261" s="22">
        <f t="shared" si="8"/>
        <v>145912.32</v>
      </c>
      <c r="J261" s="44">
        <f t="shared" si="7"/>
        <v>0.146</v>
      </c>
      <c r="K261" s="32">
        <v>2259516</v>
      </c>
    </row>
    <row r="262" spans="1:11" ht="21" customHeight="1">
      <c r="A262" s="19" t="s">
        <v>274</v>
      </c>
      <c r="B262" s="44">
        <v>35.75</v>
      </c>
      <c r="C262" s="44">
        <v>4.45</v>
      </c>
      <c r="D262" s="21">
        <v>141.001</v>
      </c>
      <c r="E262" s="22">
        <v>0</v>
      </c>
      <c r="F262" s="24">
        <v>0</v>
      </c>
      <c r="G262" s="22">
        <v>1.6991</v>
      </c>
      <c r="H262" s="22">
        <v>0.8578</v>
      </c>
      <c r="I262" s="22">
        <f t="shared" si="8"/>
        <v>220916.16000000003</v>
      </c>
      <c r="J262" s="44">
        <f t="shared" si="7"/>
        <v>0.221</v>
      </c>
      <c r="K262" s="32">
        <v>2574817</v>
      </c>
    </row>
    <row r="263" spans="1:11" ht="21" customHeight="1">
      <c r="A263" s="19" t="s">
        <v>275</v>
      </c>
      <c r="B263" s="44">
        <v>29.76</v>
      </c>
      <c r="C263" s="44">
        <v>4.74</v>
      </c>
      <c r="D263" s="21">
        <v>143.306</v>
      </c>
      <c r="E263" s="22">
        <v>0</v>
      </c>
      <c r="F263" s="24">
        <v>0</v>
      </c>
      <c r="G263" s="22">
        <v>1.3405</v>
      </c>
      <c r="H263" s="22">
        <v>1.7823</v>
      </c>
      <c r="I263" s="22">
        <f t="shared" si="8"/>
        <v>269809.92</v>
      </c>
      <c r="J263" s="44">
        <f t="shared" si="7"/>
        <v>0.27</v>
      </c>
      <c r="K263" s="32">
        <v>3560157</v>
      </c>
    </row>
    <row r="264" spans="1:11" ht="21" customHeight="1">
      <c r="A264" s="19" t="s">
        <v>276</v>
      </c>
      <c r="B264" s="44">
        <v>46.75</v>
      </c>
      <c r="C264" s="44">
        <v>0</v>
      </c>
      <c r="D264" s="21">
        <v>146.612</v>
      </c>
      <c r="E264" s="22">
        <v>0</v>
      </c>
      <c r="F264" s="24">
        <v>0</v>
      </c>
      <c r="G264" s="22">
        <v>1.0347</v>
      </c>
      <c r="H264" s="22">
        <v>1.9069</v>
      </c>
      <c r="I264" s="22">
        <f t="shared" si="8"/>
        <v>254154.24</v>
      </c>
      <c r="J264" s="44">
        <f aca="true" t="shared" si="9" ref="J264:J327">ROUND((I264)/1000000,3)</f>
        <v>0.254</v>
      </c>
      <c r="K264" s="32">
        <v>2779696</v>
      </c>
    </row>
    <row r="265" spans="1:11" ht="21" customHeight="1">
      <c r="A265" s="19" t="s">
        <v>277</v>
      </c>
      <c r="B265" s="44">
        <v>31.1</v>
      </c>
      <c r="C265" s="44">
        <v>0</v>
      </c>
      <c r="D265" s="21">
        <v>149.116</v>
      </c>
      <c r="E265" s="22">
        <v>0</v>
      </c>
      <c r="F265" s="24">
        <v>0</v>
      </c>
      <c r="G265" s="22">
        <v>1.0394</v>
      </c>
      <c r="H265" s="22">
        <v>2.1515</v>
      </c>
      <c r="I265" s="22">
        <f t="shared" si="8"/>
        <v>275693.76</v>
      </c>
      <c r="J265" s="44">
        <f t="shared" si="9"/>
        <v>0.276</v>
      </c>
      <c r="K265" s="32">
        <v>1826303</v>
      </c>
    </row>
    <row r="266" spans="1:11" ht="21" customHeight="1">
      <c r="A266" s="19" t="s">
        <v>278</v>
      </c>
      <c r="B266" s="44">
        <v>21.95</v>
      </c>
      <c r="C266" s="44">
        <v>0</v>
      </c>
      <c r="D266" s="21">
        <v>150.619</v>
      </c>
      <c r="E266" s="22">
        <v>0</v>
      </c>
      <c r="F266" s="24">
        <v>0</v>
      </c>
      <c r="G266" s="22">
        <v>1.4124</v>
      </c>
      <c r="H266" s="22">
        <v>2.1562</v>
      </c>
      <c r="I266" s="22">
        <f t="shared" si="8"/>
        <v>308327.04000000004</v>
      </c>
      <c r="J266" s="44">
        <f t="shared" si="9"/>
        <v>0.308</v>
      </c>
      <c r="K266" s="32">
        <v>1367835</v>
      </c>
    </row>
    <row r="267" spans="1:11" ht="21" customHeight="1">
      <c r="A267" s="19" t="s">
        <v>279</v>
      </c>
      <c r="B267" s="20">
        <v>12.5</v>
      </c>
      <c r="C267" s="20">
        <v>5.06</v>
      </c>
      <c r="D267" s="21">
        <v>151.621</v>
      </c>
      <c r="E267" s="22">
        <v>0</v>
      </c>
      <c r="F267" s="24">
        <v>0</v>
      </c>
      <c r="G267" s="22">
        <v>1.7267</v>
      </c>
      <c r="H267" s="22">
        <v>2.1591</v>
      </c>
      <c r="I267" s="22">
        <f t="shared" si="8"/>
        <v>335733.12</v>
      </c>
      <c r="J267" s="44">
        <f t="shared" si="9"/>
        <v>0.336</v>
      </c>
      <c r="K267" s="32">
        <v>1046107</v>
      </c>
    </row>
    <row r="268" spans="1:11" ht="21" customHeight="1">
      <c r="A268" s="19" t="s">
        <v>280</v>
      </c>
      <c r="B268" s="20">
        <v>6.9</v>
      </c>
      <c r="C268" s="20">
        <v>10.37</v>
      </c>
      <c r="D268" s="21">
        <v>152.322</v>
      </c>
      <c r="E268" s="22">
        <v>0</v>
      </c>
      <c r="F268" s="24">
        <v>0</v>
      </c>
      <c r="G268" s="22">
        <v>1.7289</v>
      </c>
      <c r="H268" s="22">
        <v>1.8284</v>
      </c>
      <c r="I268" s="22">
        <f t="shared" si="8"/>
        <v>307350.72</v>
      </c>
      <c r="J268" s="44">
        <f t="shared" si="9"/>
        <v>0.307</v>
      </c>
      <c r="K268" s="32">
        <v>843792</v>
      </c>
    </row>
    <row r="269" spans="1:11" ht="21" customHeight="1">
      <c r="A269" s="19" t="s">
        <v>281</v>
      </c>
      <c r="B269" s="20">
        <v>3.1</v>
      </c>
      <c r="C269" s="20">
        <v>9.78</v>
      </c>
      <c r="D269" s="21">
        <v>152.823</v>
      </c>
      <c r="E269" s="22">
        <v>0</v>
      </c>
      <c r="F269" s="24">
        <v>0</v>
      </c>
      <c r="G269" s="22">
        <v>1.7305</v>
      </c>
      <c r="H269" s="22">
        <v>1.799</v>
      </c>
      <c r="I269" s="22">
        <f t="shared" si="8"/>
        <v>304948.8</v>
      </c>
      <c r="J269" s="44">
        <f t="shared" si="9"/>
        <v>0.305</v>
      </c>
      <c r="K269" s="32">
        <v>768980</v>
      </c>
    </row>
    <row r="270" spans="1:11" ht="21" customHeight="1">
      <c r="A270" s="19" t="s">
        <v>282</v>
      </c>
      <c r="B270" s="20">
        <v>3.1</v>
      </c>
      <c r="C270" s="20">
        <v>9.78</v>
      </c>
      <c r="D270" s="21">
        <v>153.223</v>
      </c>
      <c r="E270" s="22">
        <v>0</v>
      </c>
      <c r="F270" s="24">
        <v>0</v>
      </c>
      <c r="G270" s="22">
        <v>1.3901</v>
      </c>
      <c r="H270" s="22">
        <v>2.6172</v>
      </c>
      <c r="I270" s="22">
        <f t="shared" si="8"/>
        <v>346230.72</v>
      </c>
      <c r="J270" s="44">
        <f t="shared" si="9"/>
        <v>0.346</v>
      </c>
      <c r="K270" s="32">
        <v>844955</v>
      </c>
    </row>
    <row r="271" spans="1:11" ht="21" customHeight="1">
      <c r="A271" s="19" t="s">
        <v>283</v>
      </c>
      <c r="B271" s="20">
        <v>14.69</v>
      </c>
      <c r="C271" s="20">
        <v>9.78</v>
      </c>
      <c r="D271" s="21">
        <v>153.624</v>
      </c>
      <c r="E271" s="22">
        <v>0</v>
      </c>
      <c r="F271" s="24">
        <v>0</v>
      </c>
      <c r="G271" s="22">
        <v>1.7327</v>
      </c>
      <c r="H271" s="22">
        <v>3.0537</v>
      </c>
      <c r="I271" s="22">
        <f aca="true" t="shared" si="10" ref="I271:I334">(E271*F271*3600)+(G271*24*3600)+(H271*24*3600)</f>
        <v>413544.9600000001</v>
      </c>
      <c r="J271" s="44">
        <f t="shared" si="9"/>
        <v>0.414</v>
      </c>
      <c r="K271" s="25">
        <v>800182</v>
      </c>
    </row>
    <row r="272" spans="1:11" ht="21" customHeight="1">
      <c r="A272" s="19" t="s">
        <v>284</v>
      </c>
      <c r="B272" s="20">
        <v>9.56</v>
      </c>
      <c r="C272" s="20">
        <v>9.14</v>
      </c>
      <c r="D272" s="21">
        <v>154.025</v>
      </c>
      <c r="E272" s="22">
        <v>0</v>
      </c>
      <c r="F272" s="24">
        <v>0</v>
      </c>
      <c r="G272" s="22">
        <v>1.7335</v>
      </c>
      <c r="H272" s="22">
        <v>2.5342</v>
      </c>
      <c r="I272" s="22">
        <f t="shared" si="10"/>
        <v>368729.27999999997</v>
      </c>
      <c r="J272" s="44">
        <f t="shared" si="9"/>
        <v>0.369</v>
      </c>
      <c r="K272" s="25">
        <v>586657</v>
      </c>
    </row>
    <row r="273" spans="1:11" ht="21" customHeight="1">
      <c r="A273" s="19" t="s">
        <v>285</v>
      </c>
      <c r="B273" s="20">
        <v>6.1</v>
      </c>
      <c r="C273" s="20">
        <v>8.47</v>
      </c>
      <c r="D273" s="21">
        <v>154.225</v>
      </c>
      <c r="E273" s="22">
        <v>0</v>
      </c>
      <c r="F273" s="24">
        <v>0</v>
      </c>
      <c r="G273" s="22">
        <v>1.7345</v>
      </c>
      <c r="H273" s="22">
        <v>2.2997</v>
      </c>
      <c r="I273" s="22">
        <f t="shared" si="10"/>
        <v>348554.88</v>
      </c>
      <c r="J273" s="44">
        <f t="shared" si="9"/>
        <v>0.349</v>
      </c>
      <c r="K273" s="25">
        <v>469843</v>
      </c>
    </row>
    <row r="274" spans="1:11" ht="21" customHeight="1">
      <c r="A274" s="19" t="s">
        <v>286</v>
      </c>
      <c r="B274" s="20">
        <v>6.1</v>
      </c>
      <c r="C274" s="20">
        <v>8.47</v>
      </c>
      <c r="D274" s="21">
        <v>124.325</v>
      </c>
      <c r="E274" s="22">
        <v>0</v>
      </c>
      <c r="F274" s="24">
        <v>0</v>
      </c>
      <c r="G274" s="22">
        <v>1.735</v>
      </c>
      <c r="H274" s="22">
        <v>2.1927</v>
      </c>
      <c r="I274" s="22">
        <f t="shared" si="10"/>
        <v>339353.27999999997</v>
      </c>
      <c r="J274" s="44">
        <f t="shared" si="9"/>
        <v>0.339</v>
      </c>
      <c r="K274" s="25">
        <v>1146719</v>
      </c>
    </row>
    <row r="275" spans="1:11" ht="21" customHeight="1">
      <c r="A275" s="19" t="s">
        <v>287</v>
      </c>
      <c r="B275" s="20">
        <v>4.53</v>
      </c>
      <c r="C275" s="20">
        <v>8.47</v>
      </c>
      <c r="D275" s="21">
        <v>155.127</v>
      </c>
      <c r="E275" s="22">
        <v>0</v>
      </c>
      <c r="F275" s="24">
        <v>0</v>
      </c>
      <c r="G275" s="22">
        <v>1.7353</v>
      </c>
      <c r="H275" s="22">
        <v>2.1659</v>
      </c>
      <c r="I275" s="22">
        <f t="shared" si="10"/>
        <v>337063.68</v>
      </c>
      <c r="J275" s="44">
        <f t="shared" si="9"/>
        <v>0.337</v>
      </c>
      <c r="K275" s="25">
        <v>769026</v>
      </c>
    </row>
    <row r="276" spans="1:11" ht="21" customHeight="1">
      <c r="A276" s="19" t="s">
        <v>288</v>
      </c>
      <c r="B276" s="20">
        <v>3.8</v>
      </c>
      <c r="C276" s="20">
        <v>8.47</v>
      </c>
      <c r="D276" s="21">
        <v>155.527</v>
      </c>
      <c r="E276" s="22">
        <v>0</v>
      </c>
      <c r="F276" s="24">
        <v>0</v>
      </c>
      <c r="G276" s="22">
        <v>1.7371</v>
      </c>
      <c r="H276" s="22">
        <v>2.1675</v>
      </c>
      <c r="I276" s="22">
        <f t="shared" si="10"/>
        <v>337357.44</v>
      </c>
      <c r="J276" s="44">
        <f t="shared" si="9"/>
        <v>0.337</v>
      </c>
      <c r="K276" s="25">
        <v>579822</v>
      </c>
    </row>
    <row r="277" spans="1:11" ht="21" customHeight="1">
      <c r="A277" s="19" t="s">
        <v>289</v>
      </c>
      <c r="B277" s="20">
        <v>3.1</v>
      </c>
      <c r="C277" s="20">
        <v>7.73</v>
      </c>
      <c r="D277" s="21">
        <v>155.728</v>
      </c>
      <c r="E277" s="22">
        <v>0</v>
      </c>
      <c r="F277" s="24">
        <v>0</v>
      </c>
      <c r="G277" s="22">
        <v>1.395</v>
      </c>
      <c r="H277" s="22">
        <v>2.7346</v>
      </c>
      <c r="I277" s="22">
        <f t="shared" si="10"/>
        <v>356797.44</v>
      </c>
      <c r="J277" s="44">
        <f t="shared" si="9"/>
        <v>0.357</v>
      </c>
      <c r="K277" s="25">
        <v>932684</v>
      </c>
    </row>
    <row r="278" spans="1:11" ht="21" customHeight="1">
      <c r="A278" s="19" t="s">
        <v>290</v>
      </c>
      <c r="B278" s="20">
        <v>2.4</v>
      </c>
      <c r="C278" s="20">
        <v>7.73</v>
      </c>
      <c r="D278" s="21">
        <v>165.329</v>
      </c>
      <c r="E278" s="22">
        <v>0</v>
      </c>
      <c r="F278" s="24">
        <v>0</v>
      </c>
      <c r="G278" s="22">
        <v>1.0523</v>
      </c>
      <c r="H278" s="22">
        <v>2.7866</v>
      </c>
      <c r="I278" s="22">
        <f t="shared" si="10"/>
        <v>331680.95999999996</v>
      </c>
      <c r="J278" s="44">
        <f t="shared" si="9"/>
        <v>0.332</v>
      </c>
      <c r="K278" s="25">
        <v>1040417</v>
      </c>
    </row>
    <row r="279" spans="1:11" ht="21" customHeight="1">
      <c r="A279" s="19" t="s">
        <v>291</v>
      </c>
      <c r="B279" s="20">
        <v>2.4</v>
      </c>
      <c r="C279" s="20">
        <v>7.73</v>
      </c>
      <c r="D279" s="21">
        <v>157.03</v>
      </c>
      <c r="E279" s="22">
        <v>0</v>
      </c>
      <c r="F279" s="24">
        <v>0</v>
      </c>
      <c r="G279" s="22">
        <v>1.0531</v>
      </c>
      <c r="H279" s="22">
        <v>2.5179</v>
      </c>
      <c r="I279" s="22">
        <f t="shared" si="10"/>
        <v>308534.4</v>
      </c>
      <c r="J279" s="44">
        <f t="shared" si="9"/>
        <v>0.309</v>
      </c>
      <c r="K279" s="25">
        <v>1129035</v>
      </c>
    </row>
    <row r="280" spans="1:11" ht="21">
      <c r="A280" s="19" t="s">
        <v>292</v>
      </c>
      <c r="B280" s="21">
        <v>2.4</v>
      </c>
      <c r="C280" s="20">
        <v>7.73</v>
      </c>
      <c r="D280" s="21">
        <v>157.832</v>
      </c>
      <c r="E280" s="22">
        <v>0</v>
      </c>
      <c r="F280" s="24">
        <v>0</v>
      </c>
      <c r="G280" s="22">
        <v>1.3982</v>
      </c>
      <c r="H280" s="22">
        <v>2.3869</v>
      </c>
      <c r="I280" s="22">
        <f t="shared" si="10"/>
        <v>327032.64</v>
      </c>
      <c r="J280" s="44">
        <f t="shared" si="9"/>
        <v>0.327</v>
      </c>
      <c r="K280" s="25">
        <v>962643</v>
      </c>
    </row>
    <row r="281" spans="1:11" ht="21">
      <c r="A281" s="19" t="s">
        <v>293</v>
      </c>
      <c r="B281" s="21">
        <v>3.8</v>
      </c>
      <c r="C281" s="20">
        <v>7.73</v>
      </c>
      <c r="D281" s="21">
        <v>158.433</v>
      </c>
      <c r="E281" s="22">
        <v>0</v>
      </c>
      <c r="F281" s="24">
        <v>0</v>
      </c>
      <c r="G281" s="22">
        <v>1.7433</v>
      </c>
      <c r="H281" s="22">
        <v>2.1725</v>
      </c>
      <c r="I281" s="22">
        <f t="shared" si="10"/>
        <v>338325.12</v>
      </c>
      <c r="J281" s="44">
        <f t="shared" si="9"/>
        <v>0.338</v>
      </c>
      <c r="K281" s="25">
        <v>1656182</v>
      </c>
    </row>
    <row r="282" spans="1:11" ht="21">
      <c r="A282" s="19" t="s">
        <v>294</v>
      </c>
      <c r="B282" s="21">
        <v>3.8</v>
      </c>
      <c r="C282" s="21">
        <v>9.78</v>
      </c>
      <c r="D282" s="21">
        <v>159.735</v>
      </c>
      <c r="E282" s="22">
        <v>0</v>
      </c>
      <c r="F282" s="24">
        <v>0</v>
      </c>
      <c r="G282" s="22">
        <v>1.7446</v>
      </c>
      <c r="H282" s="22">
        <v>2.1737</v>
      </c>
      <c r="I282" s="22">
        <f t="shared" si="10"/>
        <v>338541.12</v>
      </c>
      <c r="J282" s="44">
        <f t="shared" si="9"/>
        <v>0.339</v>
      </c>
      <c r="K282" s="25">
        <v>1079240</v>
      </c>
    </row>
    <row r="283" spans="1:11" ht="21">
      <c r="A283" s="19" t="s">
        <v>295</v>
      </c>
      <c r="B283" s="21">
        <v>2.4</v>
      </c>
      <c r="C283" s="21">
        <v>9.78</v>
      </c>
      <c r="D283" s="21">
        <v>160.436</v>
      </c>
      <c r="E283" s="22">
        <v>0</v>
      </c>
      <c r="F283" s="24">
        <v>0</v>
      </c>
      <c r="G283" s="22">
        <v>1.7477</v>
      </c>
      <c r="H283" s="22">
        <v>2.176</v>
      </c>
      <c r="I283" s="22">
        <f t="shared" si="10"/>
        <v>339007.68000000005</v>
      </c>
      <c r="J283" s="44">
        <f t="shared" si="9"/>
        <v>0.339</v>
      </c>
      <c r="K283" s="25"/>
    </row>
    <row r="284" spans="1:11" ht="21">
      <c r="A284" s="19" t="s">
        <v>296</v>
      </c>
      <c r="B284" s="21"/>
      <c r="C284" s="21"/>
      <c r="D284" s="21"/>
      <c r="E284" s="22"/>
      <c r="F284" s="23"/>
      <c r="G284" s="22"/>
      <c r="H284" s="22"/>
      <c r="I284" s="22">
        <f t="shared" si="10"/>
        <v>0</v>
      </c>
      <c r="J284" s="44">
        <f t="shared" si="9"/>
        <v>0</v>
      </c>
      <c r="K284" s="25"/>
    </row>
    <row r="285" spans="1:11" ht="21">
      <c r="A285" s="19" t="s">
        <v>297</v>
      </c>
      <c r="B285" s="21"/>
      <c r="C285" s="21"/>
      <c r="D285" s="21"/>
      <c r="E285" s="22"/>
      <c r="F285" s="23"/>
      <c r="G285" s="22"/>
      <c r="H285" s="22"/>
      <c r="I285" s="22">
        <f t="shared" si="10"/>
        <v>0</v>
      </c>
      <c r="J285" s="44">
        <f t="shared" si="9"/>
        <v>0</v>
      </c>
      <c r="K285" s="25"/>
    </row>
    <row r="286" spans="1:11" ht="21">
      <c r="A286" s="19" t="s">
        <v>298</v>
      </c>
      <c r="B286" s="21"/>
      <c r="C286" s="21"/>
      <c r="D286" s="21"/>
      <c r="E286" s="22"/>
      <c r="F286" s="23"/>
      <c r="G286" s="22"/>
      <c r="H286" s="22"/>
      <c r="I286" s="22">
        <f t="shared" si="10"/>
        <v>0</v>
      </c>
      <c r="J286" s="44">
        <f t="shared" si="9"/>
        <v>0</v>
      </c>
      <c r="K286" s="25"/>
    </row>
    <row r="287" spans="1:11" ht="21">
      <c r="A287" s="19" t="s">
        <v>299</v>
      </c>
      <c r="B287" s="21"/>
      <c r="C287" s="21"/>
      <c r="D287" s="21"/>
      <c r="E287" s="22"/>
      <c r="F287" s="23"/>
      <c r="G287" s="22"/>
      <c r="H287" s="22"/>
      <c r="I287" s="22">
        <f t="shared" si="10"/>
        <v>0</v>
      </c>
      <c r="J287" s="44">
        <f t="shared" si="9"/>
        <v>0</v>
      </c>
      <c r="K287" s="25"/>
    </row>
    <row r="288" spans="1:11" ht="21">
      <c r="A288" s="19" t="s">
        <v>300</v>
      </c>
      <c r="B288" s="21"/>
      <c r="C288" s="21"/>
      <c r="D288" s="21"/>
      <c r="E288" s="22"/>
      <c r="F288" s="23"/>
      <c r="G288" s="22"/>
      <c r="H288" s="22"/>
      <c r="I288" s="22">
        <f t="shared" si="10"/>
        <v>0</v>
      </c>
      <c r="J288" s="44">
        <f t="shared" si="9"/>
        <v>0</v>
      </c>
      <c r="K288" s="25"/>
    </row>
    <row r="289" spans="1:11" ht="21">
      <c r="A289" s="19" t="s">
        <v>301</v>
      </c>
      <c r="B289" s="21"/>
      <c r="C289" s="21"/>
      <c r="D289" s="21"/>
      <c r="E289" s="22"/>
      <c r="F289" s="23"/>
      <c r="G289" s="22"/>
      <c r="H289" s="22"/>
      <c r="I289" s="22">
        <f t="shared" si="10"/>
        <v>0</v>
      </c>
      <c r="J289" s="44">
        <f t="shared" si="9"/>
        <v>0</v>
      </c>
      <c r="K289" s="25"/>
    </row>
    <row r="290" spans="1:11" ht="21">
      <c r="A290" s="19" t="s">
        <v>302</v>
      </c>
      <c r="B290" s="21"/>
      <c r="C290" s="21"/>
      <c r="D290" s="21"/>
      <c r="E290" s="22"/>
      <c r="F290" s="23"/>
      <c r="G290" s="22"/>
      <c r="H290" s="22"/>
      <c r="I290" s="22">
        <f t="shared" si="10"/>
        <v>0</v>
      </c>
      <c r="J290" s="44">
        <f t="shared" si="9"/>
        <v>0</v>
      </c>
      <c r="K290" s="25"/>
    </row>
    <row r="291" spans="1:11" ht="21">
      <c r="A291" s="19" t="s">
        <v>303</v>
      </c>
      <c r="B291" s="21"/>
      <c r="C291" s="21"/>
      <c r="D291" s="21"/>
      <c r="E291" s="22"/>
      <c r="F291" s="23"/>
      <c r="G291" s="22"/>
      <c r="H291" s="22"/>
      <c r="I291" s="22">
        <f t="shared" si="10"/>
        <v>0</v>
      </c>
      <c r="J291" s="44">
        <f t="shared" si="9"/>
        <v>0</v>
      </c>
      <c r="K291" s="25"/>
    </row>
    <row r="292" spans="1:11" ht="21">
      <c r="A292" s="19" t="s">
        <v>304</v>
      </c>
      <c r="B292" s="21"/>
      <c r="C292" s="21"/>
      <c r="D292" s="21"/>
      <c r="E292" s="22"/>
      <c r="F292" s="23"/>
      <c r="G292" s="22"/>
      <c r="H292" s="22"/>
      <c r="I292" s="22">
        <f t="shared" si="10"/>
        <v>0</v>
      </c>
      <c r="J292" s="44">
        <f t="shared" si="9"/>
        <v>0</v>
      </c>
      <c r="K292" s="25"/>
    </row>
    <row r="293" spans="1:11" ht="21">
      <c r="A293" s="19" t="s">
        <v>305</v>
      </c>
      <c r="B293" s="21"/>
      <c r="C293" s="21"/>
      <c r="D293" s="21"/>
      <c r="E293" s="22"/>
      <c r="F293" s="23"/>
      <c r="G293" s="22"/>
      <c r="H293" s="22"/>
      <c r="I293" s="22">
        <f t="shared" si="10"/>
        <v>0</v>
      </c>
      <c r="J293" s="44">
        <f t="shared" si="9"/>
        <v>0</v>
      </c>
      <c r="K293" s="25"/>
    </row>
    <row r="294" spans="1:11" ht="21">
      <c r="A294" s="19" t="s">
        <v>306</v>
      </c>
      <c r="B294" s="21"/>
      <c r="C294" s="21"/>
      <c r="D294" s="21"/>
      <c r="E294" s="22"/>
      <c r="F294" s="23"/>
      <c r="G294" s="22"/>
      <c r="H294" s="22"/>
      <c r="I294" s="22">
        <f t="shared" si="10"/>
        <v>0</v>
      </c>
      <c r="J294" s="44">
        <f t="shared" si="9"/>
        <v>0</v>
      </c>
      <c r="K294" s="25"/>
    </row>
    <row r="295" spans="1:11" ht="21">
      <c r="A295" s="19" t="s">
        <v>307</v>
      </c>
      <c r="B295" s="21"/>
      <c r="C295" s="21"/>
      <c r="D295" s="21"/>
      <c r="E295" s="22"/>
      <c r="F295" s="23"/>
      <c r="G295" s="22"/>
      <c r="H295" s="22"/>
      <c r="I295" s="22">
        <f t="shared" si="10"/>
        <v>0</v>
      </c>
      <c r="J295" s="44">
        <f t="shared" si="9"/>
        <v>0</v>
      </c>
      <c r="K295" s="25"/>
    </row>
    <row r="296" spans="1:11" ht="21">
      <c r="A296" s="19" t="s">
        <v>308</v>
      </c>
      <c r="B296" s="21"/>
      <c r="C296" s="21"/>
      <c r="D296" s="21"/>
      <c r="E296" s="22"/>
      <c r="F296" s="33"/>
      <c r="G296" s="22"/>
      <c r="H296" s="22"/>
      <c r="I296" s="22">
        <f t="shared" si="10"/>
        <v>0</v>
      </c>
      <c r="J296" s="44">
        <f t="shared" si="9"/>
        <v>0</v>
      </c>
      <c r="K296" s="25"/>
    </row>
    <row r="297" spans="1:11" ht="21">
      <c r="A297" s="19" t="s">
        <v>309</v>
      </c>
      <c r="B297" s="21"/>
      <c r="C297" s="21"/>
      <c r="D297" s="21"/>
      <c r="E297" s="22"/>
      <c r="F297" s="33"/>
      <c r="G297" s="22"/>
      <c r="H297" s="22"/>
      <c r="I297" s="22">
        <f t="shared" si="10"/>
        <v>0</v>
      </c>
      <c r="J297" s="44">
        <f t="shared" si="9"/>
        <v>0</v>
      </c>
      <c r="K297" s="25"/>
    </row>
    <row r="298" spans="1:11" ht="21">
      <c r="A298" s="19" t="s">
        <v>310</v>
      </c>
      <c r="B298" s="21"/>
      <c r="C298" s="21"/>
      <c r="D298" s="21"/>
      <c r="E298" s="22"/>
      <c r="F298" s="33"/>
      <c r="G298" s="22"/>
      <c r="H298" s="22"/>
      <c r="I298" s="22">
        <f t="shared" si="10"/>
        <v>0</v>
      </c>
      <c r="J298" s="44">
        <f t="shared" si="9"/>
        <v>0</v>
      </c>
      <c r="K298" s="25"/>
    </row>
    <row r="299" spans="1:11" ht="21">
      <c r="A299" s="19" t="s">
        <v>311</v>
      </c>
      <c r="B299" s="21"/>
      <c r="C299" s="21"/>
      <c r="D299" s="21"/>
      <c r="E299" s="22"/>
      <c r="F299" s="33"/>
      <c r="G299" s="22"/>
      <c r="H299" s="22"/>
      <c r="I299" s="22">
        <f t="shared" si="10"/>
        <v>0</v>
      </c>
      <c r="J299" s="44">
        <f t="shared" si="9"/>
        <v>0</v>
      </c>
      <c r="K299" s="25"/>
    </row>
    <row r="300" spans="1:11" ht="21">
      <c r="A300" s="19" t="s">
        <v>312</v>
      </c>
      <c r="B300" s="21"/>
      <c r="C300" s="21"/>
      <c r="D300" s="21"/>
      <c r="E300" s="22"/>
      <c r="F300" s="33"/>
      <c r="G300" s="22"/>
      <c r="H300" s="22"/>
      <c r="I300" s="22">
        <f t="shared" si="10"/>
        <v>0</v>
      </c>
      <c r="J300" s="44">
        <f t="shared" si="9"/>
        <v>0</v>
      </c>
      <c r="K300" s="25"/>
    </row>
    <row r="301" spans="1:11" ht="21">
      <c r="A301" s="19" t="s">
        <v>313</v>
      </c>
      <c r="B301" s="21"/>
      <c r="C301" s="21"/>
      <c r="D301" s="21"/>
      <c r="E301" s="22"/>
      <c r="F301" s="33"/>
      <c r="G301" s="22"/>
      <c r="H301" s="22"/>
      <c r="I301" s="22">
        <f t="shared" si="10"/>
        <v>0</v>
      </c>
      <c r="J301" s="44">
        <f t="shared" si="9"/>
        <v>0</v>
      </c>
      <c r="K301" s="25"/>
    </row>
    <row r="302" spans="1:11" ht="21">
      <c r="A302" s="19" t="s">
        <v>314</v>
      </c>
      <c r="B302" s="21"/>
      <c r="C302" s="21"/>
      <c r="D302" s="21"/>
      <c r="E302" s="22"/>
      <c r="F302" s="33"/>
      <c r="G302" s="22"/>
      <c r="H302" s="22"/>
      <c r="I302" s="22">
        <f t="shared" si="10"/>
        <v>0</v>
      </c>
      <c r="J302" s="44">
        <f t="shared" si="9"/>
        <v>0</v>
      </c>
      <c r="K302" s="25"/>
    </row>
    <row r="303" spans="1:11" ht="21">
      <c r="A303" s="19" t="s">
        <v>315</v>
      </c>
      <c r="B303" s="21"/>
      <c r="C303" s="21"/>
      <c r="D303" s="21"/>
      <c r="E303" s="22"/>
      <c r="F303" s="33"/>
      <c r="G303" s="22"/>
      <c r="H303" s="22"/>
      <c r="I303" s="22">
        <f t="shared" si="10"/>
        <v>0</v>
      </c>
      <c r="J303" s="44">
        <f t="shared" si="9"/>
        <v>0</v>
      </c>
      <c r="K303" s="25"/>
    </row>
    <row r="304" spans="1:11" ht="21">
      <c r="A304" s="19" t="s">
        <v>316</v>
      </c>
      <c r="B304" s="21"/>
      <c r="C304" s="21"/>
      <c r="D304" s="21"/>
      <c r="E304" s="22"/>
      <c r="F304" s="33"/>
      <c r="G304" s="22"/>
      <c r="H304" s="22"/>
      <c r="I304" s="22">
        <f t="shared" si="10"/>
        <v>0</v>
      </c>
      <c r="J304" s="44">
        <f t="shared" si="9"/>
        <v>0</v>
      </c>
      <c r="K304" s="25"/>
    </row>
    <row r="305" spans="1:11" ht="21">
      <c r="A305" s="19" t="s">
        <v>317</v>
      </c>
      <c r="B305" s="21"/>
      <c r="C305" s="21"/>
      <c r="D305" s="21"/>
      <c r="E305" s="22"/>
      <c r="F305" s="33"/>
      <c r="G305" s="22"/>
      <c r="H305" s="22"/>
      <c r="I305" s="22">
        <f t="shared" si="10"/>
        <v>0</v>
      </c>
      <c r="J305" s="44">
        <f t="shared" si="9"/>
        <v>0</v>
      </c>
      <c r="K305" s="25"/>
    </row>
    <row r="306" spans="1:11" ht="21">
      <c r="A306" s="19" t="s">
        <v>318</v>
      </c>
      <c r="B306" s="21"/>
      <c r="C306" s="21"/>
      <c r="D306" s="21"/>
      <c r="E306" s="22"/>
      <c r="F306" s="33"/>
      <c r="G306" s="22"/>
      <c r="H306" s="22"/>
      <c r="I306" s="22">
        <f t="shared" si="10"/>
        <v>0</v>
      </c>
      <c r="J306" s="44">
        <f t="shared" si="9"/>
        <v>0</v>
      </c>
      <c r="K306" s="25"/>
    </row>
    <row r="307" spans="1:11" ht="21">
      <c r="A307" s="19" t="s">
        <v>319</v>
      </c>
      <c r="B307" s="21"/>
      <c r="C307" s="21"/>
      <c r="D307" s="21"/>
      <c r="E307" s="22"/>
      <c r="F307" s="33"/>
      <c r="G307" s="22"/>
      <c r="H307" s="22"/>
      <c r="I307" s="22">
        <f t="shared" si="10"/>
        <v>0</v>
      </c>
      <c r="J307" s="44">
        <f t="shared" si="9"/>
        <v>0</v>
      </c>
      <c r="K307" s="25"/>
    </row>
    <row r="308" spans="1:11" ht="21">
      <c r="A308" s="19" t="s">
        <v>320</v>
      </c>
      <c r="B308" s="21"/>
      <c r="C308" s="21"/>
      <c r="D308" s="21"/>
      <c r="E308" s="22"/>
      <c r="F308" s="33"/>
      <c r="G308" s="22"/>
      <c r="H308" s="22"/>
      <c r="I308" s="22">
        <f t="shared" si="10"/>
        <v>0</v>
      </c>
      <c r="J308" s="44">
        <f t="shared" si="9"/>
        <v>0</v>
      </c>
      <c r="K308" s="25"/>
    </row>
    <row r="309" spans="1:11" ht="21">
      <c r="A309" s="19" t="s">
        <v>321</v>
      </c>
      <c r="B309" s="21"/>
      <c r="C309" s="21"/>
      <c r="D309" s="21"/>
      <c r="E309" s="22"/>
      <c r="F309" s="33"/>
      <c r="G309" s="22"/>
      <c r="H309" s="22"/>
      <c r="I309" s="22">
        <f t="shared" si="10"/>
        <v>0</v>
      </c>
      <c r="J309" s="44">
        <f t="shared" si="9"/>
        <v>0</v>
      </c>
      <c r="K309" s="25"/>
    </row>
    <row r="310" spans="1:11" ht="21">
      <c r="A310" s="19" t="s">
        <v>322</v>
      </c>
      <c r="B310" s="21"/>
      <c r="C310" s="21"/>
      <c r="D310" s="21"/>
      <c r="E310" s="22"/>
      <c r="F310" s="33"/>
      <c r="G310" s="22"/>
      <c r="H310" s="22"/>
      <c r="I310" s="22">
        <f t="shared" si="10"/>
        <v>0</v>
      </c>
      <c r="J310" s="44">
        <f t="shared" si="9"/>
        <v>0</v>
      </c>
      <c r="K310" s="25"/>
    </row>
    <row r="311" spans="1:11" ht="21">
      <c r="A311" s="19" t="s">
        <v>323</v>
      </c>
      <c r="B311" s="21"/>
      <c r="C311" s="21"/>
      <c r="D311" s="21"/>
      <c r="E311" s="22"/>
      <c r="F311" s="33"/>
      <c r="G311" s="22"/>
      <c r="H311" s="22"/>
      <c r="I311" s="22">
        <f t="shared" si="10"/>
        <v>0</v>
      </c>
      <c r="J311" s="44">
        <f>ROUND((I311)/1000000,3)</f>
        <v>0</v>
      </c>
      <c r="K311" s="25"/>
    </row>
    <row r="312" spans="1:11" ht="21">
      <c r="A312" s="19" t="s">
        <v>324</v>
      </c>
      <c r="B312" s="21"/>
      <c r="C312" s="21"/>
      <c r="D312" s="34"/>
      <c r="E312" s="22"/>
      <c r="F312" s="33"/>
      <c r="G312" s="22"/>
      <c r="H312" s="22"/>
      <c r="I312" s="22">
        <f t="shared" si="10"/>
        <v>0</v>
      </c>
      <c r="J312" s="44">
        <f t="shared" si="9"/>
        <v>0</v>
      </c>
      <c r="K312" s="25"/>
    </row>
    <row r="313" spans="1:11" ht="21">
      <c r="A313" s="19" t="s">
        <v>325</v>
      </c>
      <c r="B313" s="21"/>
      <c r="C313" s="21"/>
      <c r="D313" s="21"/>
      <c r="E313" s="22"/>
      <c r="F313" s="33"/>
      <c r="G313" s="22"/>
      <c r="H313" s="22"/>
      <c r="I313" s="22">
        <f t="shared" si="10"/>
        <v>0</v>
      </c>
      <c r="J313" s="44">
        <f t="shared" si="9"/>
        <v>0</v>
      </c>
      <c r="K313" s="25"/>
    </row>
    <row r="314" spans="1:11" ht="21">
      <c r="A314" s="19" t="s">
        <v>326</v>
      </c>
      <c r="B314" s="21"/>
      <c r="C314" s="21"/>
      <c r="D314" s="21"/>
      <c r="E314" s="22"/>
      <c r="F314" s="33"/>
      <c r="G314" s="22"/>
      <c r="H314" s="22"/>
      <c r="I314" s="22">
        <f t="shared" si="10"/>
        <v>0</v>
      </c>
      <c r="J314" s="44">
        <f t="shared" si="9"/>
        <v>0</v>
      </c>
      <c r="K314" s="25"/>
    </row>
    <row r="315" spans="1:11" ht="21">
      <c r="A315" s="19" t="s">
        <v>327</v>
      </c>
      <c r="B315" s="21"/>
      <c r="C315" s="21"/>
      <c r="D315" s="21"/>
      <c r="E315" s="22"/>
      <c r="F315" s="33"/>
      <c r="G315" s="22"/>
      <c r="H315" s="22"/>
      <c r="I315" s="22">
        <f t="shared" si="10"/>
        <v>0</v>
      </c>
      <c r="J315" s="44">
        <f t="shared" si="9"/>
        <v>0</v>
      </c>
      <c r="K315" s="25"/>
    </row>
    <row r="316" spans="1:11" ht="21">
      <c r="A316" s="19" t="s">
        <v>328</v>
      </c>
      <c r="B316" s="21"/>
      <c r="C316" s="21"/>
      <c r="D316" s="21"/>
      <c r="E316" s="22"/>
      <c r="F316" s="33"/>
      <c r="G316" s="22"/>
      <c r="H316" s="22"/>
      <c r="I316" s="22">
        <f t="shared" si="10"/>
        <v>0</v>
      </c>
      <c r="J316" s="44">
        <f t="shared" si="9"/>
        <v>0</v>
      </c>
      <c r="K316" s="25"/>
    </row>
    <row r="317" spans="1:11" ht="21">
      <c r="A317" s="19" t="s">
        <v>329</v>
      </c>
      <c r="B317" s="21"/>
      <c r="C317" s="21"/>
      <c r="D317" s="21"/>
      <c r="E317" s="22"/>
      <c r="F317" s="33"/>
      <c r="G317" s="22"/>
      <c r="H317" s="22"/>
      <c r="I317" s="22">
        <f t="shared" si="10"/>
        <v>0</v>
      </c>
      <c r="J317" s="44">
        <f t="shared" si="9"/>
        <v>0</v>
      </c>
      <c r="K317" s="25"/>
    </row>
    <row r="318" spans="1:11" ht="21">
      <c r="A318" s="19" t="s">
        <v>330</v>
      </c>
      <c r="B318" s="21"/>
      <c r="C318" s="21"/>
      <c r="D318" s="21"/>
      <c r="E318" s="22"/>
      <c r="F318" s="33"/>
      <c r="G318" s="22"/>
      <c r="H318" s="22"/>
      <c r="I318" s="22">
        <f t="shared" si="10"/>
        <v>0</v>
      </c>
      <c r="J318" s="44">
        <f t="shared" si="9"/>
        <v>0</v>
      </c>
      <c r="K318" s="25"/>
    </row>
    <row r="319" spans="1:11" ht="21">
      <c r="A319" s="19" t="s">
        <v>331</v>
      </c>
      <c r="B319" s="21"/>
      <c r="C319" s="21"/>
      <c r="D319" s="21"/>
      <c r="E319" s="22"/>
      <c r="F319" s="33"/>
      <c r="G319" s="22"/>
      <c r="H319" s="22"/>
      <c r="I319" s="22">
        <f t="shared" si="10"/>
        <v>0</v>
      </c>
      <c r="J319" s="44">
        <f t="shared" si="9"/>
        <v>0</v>
      </c>
      <c r="K319" s="25"/>
    </row>
    <row r="320" spans="1:11" ht="21">
      <c r="A320" s="19" t="s">
        <v>332</v>
      </c>
      <c r="B320" s="21"/>
      <c r="C320" s="21"/>
      <c r="D320" s="21"/>
      <c r="E320" s="22"/>
      <c r="F320" s="33"/>
      <c r="G320" s="22"/>
      <c r="H320" s="22"/>
      <c r="I320" s="22">
        <f t="shared" si="10"/>
        <v>0</v>
      </c>
      <c r="J320" s="44">
        <f t="shared" si="9"/>
        <v>0</v>
      </c>
      <c r="K320" s="25"/>
    </row>
    <row r="321" spans="1:11" ht="21">
      <c r="A321" s="19" t="s">
        <v>333</v>
      </c>
      <c r="B321" s="21"/>
      <c r="C321" s="21"/>
      <c r="D321" s="21"/>
      <c r="E321" s="22"/>
      <c r="F321" s="33"/>
      <c r="G321" s="22"/>
      <c r="H321" s="22"/>
      <c r="I321" s="22">
        <f t="shared" si="10"/>
        <v>0</v>
      </c>
      <c r="J321" s="44">
        <f t="shared" si="9"/>
        <v>0</v>
      </c>
      <c r="K321" s="25"/>
    </row>
    <row r="322" spans="1:11" ht="21">
      <c r="A322" s="19" t="s">
        <v>334</v>
      </c>
      <c r="B322" s="21"/>
      <c r="C322" s="21"/>
      <c r="D322" s="21"/>
      <c r="E322" s="22"/>
      <c r="F322" s="33"/>
      <c r="G322" s="22"/>
      <c r="H322" s="22"/>
      <c r="I322" s="22">
        <f t="shared" si="10"/>
        <v>0</v>
      </c>
      <c r="J322" s="44">
        <f t="shared" si="9"/>
        <v>0</v>
      </c>
      <c r="K322" s="25"/>
    </row>
    <row r="323" spans="1:11" ht="21">
      <c r="A323" s="19" t="s">
        <v>335</v>
      </c>
      <c r="B323" s="21"/>
      <c r="C323" s="21"/>
      <c r="D323" s="21"/>
      <c r="E323" s="22"/>
      <c r="F323" s="33"/>
      <c r="G323" s="22"/>
      <c r="H323" s="22"/>
      <c r="I323" s="22">
        <f t="shared" si="10"/>
        <v>0</v>
      </c>
      <c r="J323" s="44">
        <f t="shared" si="9"/>
        <v>0</v>
      </c>
      <c r="K323" s="25"/>
    </row>
    <row r="324" spans="1:11" ht="21">
      <c r="A324" s="19" t="s">
        <v>336</v>
      </c>
      <c r="B324" s="21"/>
      <c r="C324" s="21"/>
      <c r="D324" s="21"/>
      <c r="E324" s="22"/>
      <c r="F324" s="33"/>
      <c r="G324" s="22"/>
      <c r="H324" s="22"/>
      <c r="I324" s="22">
        <f t="shared" si="10"/>
        <v>0</v>
      </c>
      <c r="J324" s="44">
        <f t="shared" si="9"/>
        <v>0</v>
      </c>
      <c r="K324" s="25"/>
    </row>
    <row r="325" spans="1:11" ht="21">
      <c r="A325" s="19" t="s">
        <v>337</v>
      </c>
      <c r="B325" s="21"/>
      <c r="C325" s="21"/>
      <c r="D325" s="21"/>
      <c r="E325" s="22"/>
      <c r="F325" s="33"/>
      <c r="G325" s="22"/>
      <c r="H325" s="22"/>
      <c r="I325" s="22">
        <f t="shared" si="10"/>
        <v>0</v>
      </c>
      <c r="J325" s="44">
        <f t="shared" si="9"/>
        <v>0</v>
      </c>
      <c r="K325" s="25"/>
    </row>
    <row r="326" spans="1:11" ht="21">
      <c r="A326" s="19" t="s">
        <v>338</v>
      </c>
      <c r="B326" s="21"/>
      <c r="C326" s="21"/>
      <c r="D326" s="21"/>
      <c r="E326" s="22"/>
      <c r="F326" s="33"/>
      <c r="G326" s="22"/>
      <c r="H326" s="22"/>
      <c r="I326" s="22">
        <f t="shared" si="10"/>
        <v>0</v>
      </c>
      <c r="J326" s="44">
        <f t="shared" si="9"/>
        <v>0</v>
      </c>
      <c r="K326" s="25"/>
    </row>
    <row r="327" spans="1:11" ht="21">
      <c r="A327" s="19" t="s">
        <v>339</v>
      </c>
      <c r="B327" s="21"/>
      <c r="C327" s="21"/>
      <c r="D327" s="21"/>
      <c r="E327" s="22"/>
      <c r="F327" s="33"/>
      <c r="G327" s="22"/>
      <c r="H327" s="22"/>
      <c r="I327" s="22">
        <f t="shared" si="10"/>
        <v>0</v>
      </c>
      <c r="J327" s="44">
        <f t="shared" si="9"/>
        <v>0</v>
      </c>
      <c r="K327" s="25"/>
    </row>
    <row r="328" spans="1:11" ht="21">
      <c r="A328" s="19" t="s">
        <v>340</v>
      </c>
      <c r="B328" s="21"/>
      <c r="C328" s="21"/>
      <c r="D328" s="21"/>
      <c r="E328" s="22"/>
      <c r="F328" s="33"/>
      <c r="G328" s="22"/>
      <c r="H328" s="22"/>
      <c r="I328" s="22">
        <f t="shared" si="10"/>
        <v>0</v>
      </c>
      <c r="J328" s="44">
        <f aca="true" t="shared" si="11" ref="J328:J370">ROUND((I328)/1000000,3)</f>
        <v>0</v>
      </c>
      <c r="K328" s="25"/>
    </row>
    <row r="329" spans="1:11" ht="21">
      <c r="A329" s="19" t="s">
        <v>341</v>
      </c>
      <c r="B329" s="21"/>
      <c r="C329" s="21"/>
      <c r="D329" s="21"/>
      <c r="E329" s="22"/>
      <c r="F329" s="33"/>
      <c r="G329" s="22"/>
      <c r="H329" s="22"/>
      <c r="I329" s="22">
        <f t="shared" si="10"/>
        <v>0</v>
      </c>
      <c r="J329" s="44">
        <f t="shared" si="11"/>
        <v>0</v>
      </c>
      <c r="K329" s="25"/>
    </row>
    <row r="330" spans="1:11" ht="21">
      <c r="A330" s="19" t="s">
        <v>342</v>
      </c>
      <c r="B330" s="21"/>
      <c r="C330" s="21"/>
      <c r="D330" s="21"/>
      <c r="E330" s="22"/>
      <c r="F330" s="33"/>
      <c r="G330" s="22"/>
      <c r="H330" s="22"/>
      <c r="I330" s="22">
        <f t="shared" si="10"/>
        <v>0</v>
      </c>
      <c r="J330" s="44">
        <f t="shared" si="11"/>
        <v>0</v>
      </c>
      <c r="K330" s="25"/>
    </row>
    <row r="331" spans="1:11" ht="21">
      <c r="A331" s="19" t="s">
        <v>343</v>
      </c>
      <c r="B331" s="21"/>
      <c r="C331" s="21"/>
      <c r="D331" s="21"/>
      <c r="E331" s="22"/>
      <c r="F331" s="33"/>
      <c r="G331" s="22"/>
      <c r="H331" s="22"/>
      <c r="I331" s="22">
        <f t="shared" si="10"/>
        <v>0</v>
      </c>
      <c r="J331" s="44">
        <f t="shared" si="11"/>
        <v>0</v>
      </c>
      <c r="K331" s="25"/>
    </row>
    <row r="332" spans="1:11" ht="21">
      <c r="A332" s="19" t="s">
        <v>344</v>
      </c>
      <c r="B332" s="21"/>
      <c r="C332" s="21"/>
      <c r="D332" s="21"/>
      <c r="E332" s="22"/>
      <c r="F332" s="33"/>
      <c r="G332" s="22"/>
      <c r="H332" s="22"/>
      <c r="I332" s="22">
        <f t="shared" si="10"/>
        <v>0</v>
      </c>
      <c r="J332" s="44">
        <f t="shared" si="11"/>
        <v>0</v>
      </c>
      <c r="K332" s="25"/>
    </row>
    <row r="333" spans="1:11" ht="21">
      <c r="A333" s="19" t="s">
        <v>345</v>
      </c>
      <c r="B333" s="21"/>
      <c r="C333" s="21"/>
      <c r="D333" s="21"/>
      <c r="E333" s="22"/>
      <c r="F333" s="33"/>
      <c r="G333" s="22"/>
      <c r="H333" s="22"/>
      <c r="I333" s="22">
        <f t="shared" si="10"/>
        <v>0</v>
      </c>
      <c r="J333" s="44">
        <f t="shared" si="11"/>
        <v>0</v>
      </c>
      <c r="K333" s="25"/>
    </row>
    <row r="334" spans="1:11" ht="21">
      <c r="A334" s="19" t="s">
        <v>346</v>
      </c>
      <c r="B334" s="21"/>
      <c r="C334" s="21"/>
      <c r="D334" s="21"/>
      <c r="E334" s="22"/>
      <c r="F334" s="33"/>
      <c r="G334" s="22"/>
      <c r="H334" s="22"/>
      <c r="I334" s="22">
        <f t="shared" si="10"/>
        <v>0</v>
      </c>
      <c r="J334" s="44">
        <f t="shared" si="11"/>
        <v>0</v>
      </c>
      <c r="K334" s="25"/>
    </row>
    <row r="335" spans="1:11" ht="21">
      <c r="A335" s="19" t="s">
        <v>347</v>
      </c>
      <c r="B335" s="21"/>
      <c r="C335" s="21"/>
      <c r="D335" s="21"/>
      <c r="E335" s="22"/>
      <c r="F335" s="33"/>
      <c r="G335" s="22"/>
      <c r="H335" s="22"/>
      <c r="I335" s="22">
        <f aca="true" t="shared" si="12" ref="I335:I370">(E335*F335*3600)+(G335*24*3600)+(H335*24*3600)</f>
        <v>0</v>
      </c>
      <c r="J335" s="44">
        <f t="shared" si="11"/>
        <v>0</v>
      </c>
      <c r="K335" s="25"/>
    </row>
    <row r="336" spans="1:11" ht="21">
      <c r="A336" s="19" t="s">
        <v>348</v>
      </c>
      <c r="B336" s="21"/>
      <c r="C336" s="21"/>
      <c r="D336" s="21"/>
      <c r="E336" s="22"/>
      <c r="F336" s="33"/>
      <c r="G336" s="22"/>
      <c r="H336" s="22"/>
      <c r="I336" s="22">
        <f t="shared" si="12"/>
        <v>0</v>
      </c>
      <c r="J336" s="44">
        <f t="shared" si="11"/>
        <v>0</v>
      </c>
      <c r="K336" s="25"/>
    </row>
    <row r="337" spans="1:11" ht="21">
      <c r="A337" s="19" t="s">
        <v>349</v>
      </c>
      <c r="B337" s="21"/>
      <c r="C337" s="21"/>
      <c r="D337" s="21"/>
      <c r="E337" s="22"/>
      <c r="F337" s="33"/>
      <c r="G337" s="22"/>
      <c r="H337" s="22"/>
      <c r="I337" s="22">
        <f t="shared" si="12"/>
        <v>0</v>
      </c>
      <c r="J337" s="44">
        <f t="shared" si="11"/>
        <v>0</v>
      </c>
      <c r="K337" s="25"/>
    </row>
    <row r="338" spans="1:11" ht="21">
      <c r="A338" s="19" t="s">
        <v>350</v>
      </c>
      <c r="B338" s="21"/>
      <c r="C338" s="21"/>
      <c r="D338" s="21"/>
      <c r="E338" s="22"/>
      <c r="F338" s="33"/>
      <c r="G338" s="22"/>
      <c r="H338" s="22"/>
      <c r="I338" s="22">
        <f t="shared" si="12"/>
        <v>0</v>
      </c>
      <c r="J338" s="44">
        <f t="shared" si="11"/>
        <v>0</v>
      </c>
      <c r="K338" s="25"/>
    </row>
    <row r="339" spans="1:11" ht="21">
      <c r="A339" s="19" t="s">
        <v>351</v>
      </c>
      <c r="B339" s="21"/>
      <c r="C339" s="21"/>
      <c r="D339" s="21"/>
      <c r="E339" s="22"/>
      <c r="F339" s="33"/>
      <c r="G339" s="22"/>
      <c r="H339" s="22"/>
      <c r="I339" s="22">
        <f t="shared" si="12"/>
        <v>0</v>
      </c>
      <c r="J339" s="44">
        <f t="shared" si="11"/>
        <v>0</v>
      </c>
      <c r="K339" s="25"/>
    </row>
    <row r="340" spans="1:11" ht="21">
      <c r="A340" s="19" t="s">
        <v>352</v>
      </c>
      <c r="B340" s="21"/>
      <c r="C340" s="21"/>
      <c r="D340" s="21"/>
      <c r="E340" s="22"/>
      <c r="F340" s="33"/>
      <c r="G340" s="22"/>
      <c r="H340" s="22"/>
      <c r="I340" s="22">
        <f t="shared" si="12"/>
        <v>0</v>
      </c>
      <c r="J340" s="44">
        <f t="shared" si="11"/>
        <v>0</v>
      </c>
      <c r="K340" s="25"/>
    </row>
    <row r="341" spans="1:11" ht="21">
      <c r="A341" s="19" t="s">
        <v>353</v>
      </c>
      <c r="B341" s="21"/>
      <c r="C341" s="21"/>
      <c r="D341" s="21"/>
      <c r="E341" s="22"/>
      <c r="F341" s="33"/>
      <c r="G341" s="22"/>
      <c r="H341" s="22"/>
      <c r="I341" s="22">
        <f t="shared" si="12"/>
        <v>0</v>
      </c>
      <c r="J341" s="44">
        <f t="shared" si="11"/>
        <v>0</v>
      </c>
      <c r="K341" s="25"/>
    </row>
    <row r="342" spans="1:11" ht="21">
      <c r="A342" s="19" t="s">
        <v>354</v>
      </c>
      <c r="B342" s="21"/>
      <c r="C342" s="21"/>
      <c r="D342" s="21"/>
      <c r="E342" s="22"/>
      <c r="F342" s="33"/>
      <c r="G342" s="22"/>
      <c r="H342" s="22"/>
      <c r="I342" s="22">
        <f t="shared" si="12"/>
        <v>0</v>
      </c>
      <c r="J342" s="44">
        <f t="shared" si="11"/>
        <v>0</v>
      </c>
      <c r="K342" s="25"/>
    </row>
    <row r="343" spans="1:11" ht="21">
      <c r="A343" s="19" t="s">
        <v>355</v>
      </c>
      <c r="B343" s="21"/>
      <c r="C343" s="21"/>
      <c r="D343" s="21"/>
      <c r="E343" s="22"/>
      <c r="F343" s="33"/>
      <c r="G343" s="22"/>
      <c r="H343" s="22"/>
      <c r="I343" s="22">
        <f t="shared" si="12"/>
        <v>0</v>
      </c>
      <c r="J343" s="44">
        <f t="shared" si="11"/>
        <v>0</v>
      </c>
      <c r="K343" s="25"/>
    </row>
    <row r="344" spans="1:11" ht="21">
      <c r="A344" s="19" t="s">
        <v>356</v>
      </c>
      <c r="B344" s="21"/>
      <c r="C344" s="21"/>
      <c r="D344" s="21"/>
      <c r="E344" s="22"/>
      <c r="F344" s="33"/>
      <c r="G344" s="22"/>
      <c r="H344" s="22"/>
      <c r="I344" s="22">
        <f t="shared" si="12"/>
        <v>0</v>
      </c>
      <c r="J344" s="44">
        <f t="shared" si="11"/>
        <v>0</v>
      </c>
      <c r="K344" s="25"/>
    </row>
    <row r="345" spans="1:11" ht="21">
      <c r="A345" s="19" t="s">
        <v>357</v>
      </c>
      <c r="B345" s="21"/>
      <c r="C345" s="21"/>
      <c r="D345" s="21"/>
      <c r="E345" s="22"/>
      <c r="F345" s="33"/>
      <c r="G345" s="22"/>
      <c r="H345" s="22"/>
      <c r="I345" s="22">
        <f t="shared" si="12"/>
        <v>0</v>
      </c>
      <c r="J345" s="44">
        <f t="shared" si="11"/>
        <v>0</v>
      </c>
      <c r="K345" s="25"/>
    </row>
    <row r="346" spans="1:11" ht="21">
      <c r="A346" s="19" t="s">
        <v>358</v>
      </c>
      <c r="B346" s="21"/>
      <c r="C346" s="21"/>
      <c r="D346" s="21"/>
      <c r="E346" s="22"/>
      <c r="F346" s="33"/>
      <c r="G346" s="22"/>
      <c r="H346" s="22"/>
      <c r="I346" s="22">
        <f t="shared" si="12"/>
        <v>0</v>
      </c>
      <c r="J346" s="44">
        <f t="shared" si="11"/>
        <v>0</v>
      </c>
      <c r="K346" s="25"/>
    </row>
    <row r="347" spans="1:11" ht="21">
      <c r="A347" s="19" t="s">
        <v>359</v>
      </c>
      <c r="B347" s="21"/>
      <c r="C347" s="21"/>
      <c r="D347" s="21"/>
      <c r="E347" s="22"/>
      <c r="F347" s="33"/>
      <c r="G347" s="22"/>
      <c r="H347" s="22"/>
      <c r="I347" s="22">
        <f t="shared" si="12"/>
        <v>0</v>
      </c>
      <c r="J347" s="44">
        <f t="shared" si="11"/>
        <v>0</v>
      </c>
      <c r="K347" s="25"/>
    </row>
    <row r="348" spans="1:11" ht="21">
      <c r="A348" s="19" t="s">
        <v>360</v>
      </c>
      <c r="B348" s="21"/>
      <c r="C348" s="21"/>
      <c r="D348" s="21"/>
      <c r="E348" s="22"/>
      <c r="F348" s="33"/>
      <c r="G348" s="22"/>
      <c r="H348" s="22"/>
      <c r="I348" s="22">
        <f t="shared" si="12"/>
        <v>0</v>
      </c>
      <c r="J348" s="44">
        <f t="shared" si="11"/>
        <v>0</v>
      </c>
      <c r="K348" s="25"/>
    </row>
    <row r="349" spans="1:11" ht="21">
      <c r="A349" s="19" t="s">
        <v>361</v>
      </c>
      <c r="B349" s="21"/>
      <c r="C349" s="21"/>
      <c r="D349" s="21"/>
      <c r="E349" s="22"/>
      <c r="F349" s="33"/>
      <c r="G349" s="22"/>
      <c r="H349" s="22"/>
      <c r="I349" s="22">
        <f t="shared" si="12"/>
        <v>0</v>
      </c>
      <c r="J349" s="44">
        <f t="shared" si="11"/>
        <v>0</v>
      </c>
      <c r="K349" s="25"/>
    </row>
    <row r="350" spans="1:11" ht="21">
      <c r="A350" s="19" t="s">
        <v>362</v>
      </c>
      <c r="B350" s="21"/>
      <c r="C350" s="21"/>
      <c r="D350" s="21"/>
      <c r="E350" s="22"/>
      <c r="F350" s="33"/>
      <c r="G350" s="22"/>
      <c r="H350" s="22"/>
      <c r="I350" s="22">
        <f t="shared" si="12"/>
        <v>0</v>
      </c>
      <c r="J350" s="44">
        <f t="shared" si="11"/>
        <v>0</v>
      </c>
      <c r="K350" s="25"/>
    </row>
    <row r="351" spans="1:11" ht="21">
      <c r="A351" s="19" t="s">
        <v>363</v>
      </c>
      <c r="B351" s="21"/>
      <c r="C351" s="21"/>
      <c r="D351" s="21"/>
      <c r="E351" s="22"/>
      <c r="F351" s="33"/>
      <c r="G351" s="22"/>
      <c r="H351" s="22"/>
      <c r="I351" s="22">
        <f t="shared" si="12"/>
        <v>0</v>
      </c>
      <c r="J351" s="44">
        <f t="shared" si="11"/>
        <v>0</v>
      </c>
      <c r="K351" s="25"/>
    </row>
    <row r="352" spans="1:11" ht="21">
      <c r="A352" s="19" t="s">
        <v>364</v>
      </c>
      <c r="B352" s="21"/>
      <c r="C352" s="21"/>
      <c r="D352" s="21"/>
      <c r="E352" s="22"/>
      <c r="F352" s="33"/>
      <c r="G352" s="22"/>
      <c r="H352" s="22"/>
      <c r="I352" s="22">
        <f t="shared" si="12"/>
        <v>0</v>
      </c>
      <c r="J352" s="44">
        <f t="shared" si="11"/>
        <v>0</v>
      </c>
      <c r="K352" s="25"/>
    </row>
    <row r="353" spans="1:11" ht="21">
      <c r="A353" s="19" t="s">
        <v>365</v>
      </c>
      <c r="B353" s="21"/>
      <c r="C353" s="21"/>
      <c r="D353" s="21"/>
      <c r="E353" s="22"/>
      <c r="F353" s="33"/>
      <c r="G353" s="22"/>
      <c r="H353" s="22"/>
      <c r="I353" s="22">
        <f t="shared" si="12"/>
        <v>0</v>
      </c>
      <c r="J353" s="44">
        <f t="shared" si="11"/>
        <v>0</v>
      </c>
      <c r="K353" s="25"/>
    </row>
    <row r="354" spans="1:11" ht="21">
      <c r="A354" s="19" t="s">
        <v>366</v>
      </c>
      <c r="B354" s="21"/>
      <c r="C354" s="21"/>
      <c r="D354" s="21"/>
      <c r="E354" s="22"/>
      <c r="F354" s="33"/>
      <c r="G354" s="22"/>
      <c r="H354" s="22"/>
      <c r="I354" s="22">
        <f t="shared" si="12"/>
        <v>0</v>
      </c>
      <c r="J354" s="44">
        <f t="shared" si="11"/>
        <v>0</v>
      </c>
      <c r="K354" s="25"/>
    </row>
    <row r="355" spans="1:11" ht="21">
      <c r="A355" s="19" t="s">
        <v>367</v>
      </c>
      <c r="B355" s="21"/>
      <c r="C355" s="21"/>
      <c r="D355" s="21"/>
      <c r="E355" s="22"/>
      <c r="F355" s="33"/>
      <c r="G355" s="22"/>
      <c r="H355" s="22"/>
      <c r="I355" s="22">
        <f t="shared" si="12"/>
        <v>0</v>
      </c>
      <c r="J355" s="44">
        <f t="shared" si="11"/>
        <v>0</v>
      </c>
      <c r="K355" s="25"/>
    </row>
    <row r="356" spans="1:11" ht="21">
      <c r="A356" s="19" t="s">
        <v>368</v>
      </c>
      <c r="B356" s="21"/>
      <c r="C356" s="21"/>
      <c r="D356" s="21"/>
      <c r="E356" s="22"/>
      <c r="F356" s="33"/>
      <c r="G356" s="22"/>
      <c r="H356" s="22"/>
      <c r="I356" s="22">
        <f t="shared" si="12"/>
        <v>0</v>
      </c>
      <c r="J356" s="44">
        <f t="shared" si="11"/>
        <v>0</v>
      </c>
      <c r="K356" s="25"/>
    </row>
    <row r="357" spans="1:11" ht="21">
      <c r="A357" s="19" t="s">
        <v>369</v>
      </c>
      <c r="B357" s="21"/>
      <c r="C357" s="21"/>
      <c r="D357" s="21"/>
      <c r="E357" s="22"/>
      <c r="F357" s="33"/>
      <c r="G357" s="22"/>
      <c r="H357" s="22"/>
      <c r="I357" s="22">
        <f t="shared" si="12"/>
        <v>0</v>
      </c>
      <c r="J357" s="44">
        <f t="shared" si="11"/>
        <v>0</v>
      </c>
      <c r="K357" s="25"/>
    </row>
    <row r="358" spans="1:11" ht="21">
      <c r="A358" s="19" t="s">
        <v>370</v>
      </c>
      <c r="B358" s="21"/>
      <c r="C358" s="21"/>
      <c r="D358" s="21"/>
      <c r="E358" s="22"/>
      <c r="F358" s="33"/>
      <c r="G358" s="22"/>
      <c r="H358" s="22"/>
      <c r="I358" s="22">
        <f t="shared" si="12"/>
        <v>0</v>
      </c>
      <c r="J358" s="44">
        <f t="shared" si="11"/>
        <v>0</v>
      </c>
      <c r="K358" s="25"/>
    </row>
    <row r="359" spans="1:11" ht="21">
      <c r="A359" s="19" t="s">
        <v>371</v>
      </c>
      <c r="B359" s="21"/>
      <c r="C359" s="21"/>
      <c r="D359" s="21"/>
      <c r="E359" s="22"/>
      <c r="F359" s="33"/>
      <c r="G359" s="22"/>
      <c r="H359" s="22"/>
      <c r="I359" s="22">
        <f t="shared" si="12"/>
        <v>0</v>
      </c>
      <c r="J359" s="44">
        <f t="shared" si="11"/>
        <v>0</v>
      </c>
      <c r="K359" s="25"/>
    </row>
    <row r="360" spans="1:11" ht="21">
      <c r="A360" s="19" t="s">
        <v>372</v>
      </c>
      <c r="B360" s="21"/>
      <c r="C360" s="21"/>
      <c r="D360" s="21"/>
      <c r="E360" s="22"/>
      <c r="F360" s="33"/>
      <c r="G360" s="22"/>
      <c r="H360" s="22"/>
      <c r="I360" s="22">
        <f t="shared" si="12"/>
        <v>0</v>
      </c>
      <c r="J360" s="44">
        <f t="shared" si="11"/>
        <v>0</v>
      </c>
      <c r="K360" s="25"/>
    </row>
    <row r="361" spans="1:11" ht="21">
      <c r="A361" s="19" t="s">
        <v>373</v>
      </c>
      <c r="B361" s="21"/>
      <c r="C361" s="21"/>
      <c r="D361" s="21"/>
      <c r="E361" s="22"/>
      <c r="F361" s="33"/>
      <c r="G361" s="22"/>
      <c r="H361" s="22"/>
      <c r="I361" s="22">
        <f t="shared" si="12"/>
        <v>0</v>
      </c>
      <c r="J361" s="44">
        <f t="shared" si="11"/>
        <v>0</v>
      </c>
      <c r="K361" s="25"/>
    </row>
    <row r="362" spans="1:11" ht="21">
      <c r="A362" s="19" t="s">
        <v>374</v>
      </c>
      <c r="B362" s="21"/>
      <c r="C362" s="21"/>
      <c r="D362" s="21"/>
      <c r="E362" s="22"/>
      <c r="F362" s="33"/>
      <c r="G362" s="22"/>
      <c r="H362" s="22"/>
      <c r="I362" s="22">
        <f t="shared" si="12"/>
        <v>0</v>
      </c>
      <c r="J362" s="44">
        <f t="shared" si="11"/>
        <v>0</v>
      </c>
      <c r="K362" s="25"/>
    </row>
    <row r="363" spans="1:11" ht="21">
      <c r="A363" s="19" t="s">
        <v>375</v>
      </c>
      <c r="B363" s="21"/>
      <c r="C363" s="21"/>
      <c r="D363" s="21"/>
      <c r="E363" s="22"/>
      <c r="F363" s="33"/>
      <c r="G363" s="22"/>
      <c r="H363" s="22"/>
      <c r="I363" s="22">
        <f t="shared" si="12"/>
        <v>0</v>
      </c>
      <c r="J363" s="44">
        <f t="shared" si="11"/>
        <v>0</v>
      </c>
      <c r="K363" s="25"/>
    </row>
    <row r="364" spans="1:11" ht="21">
      <c r="A364" s="19" t="s">
        <v>376</v>
      </c>
      <c r="B364" s="21"/>
      <c r="C364" s="21"/>
      <c r="D364" s="21"/>
      <c r="E364" s="22"/>
      <c r="F364" s="33"/>
      <c r="G364" s="22"/>
      <c r="H364" s="22"/>
      <c r="I364" s="22">
        <f t="shared" si="12"/>
        <v>0</v>
      </c>
      <c r="J364" s="44">
        <f t="shared" si="11"/>
        <v>0</v>
      </c>
      <c r="K364" s="25"/>
    </row>
    <row r="365" spans="1:11" ht="21">
      <c r="A365" s="19" t="s">
        <v>377</v>
      </c>
      <c r="B365" s="21"/>
      <c r="C365" s="21"/>
      <c r="D365" s="42"/>
      <c r="E365" s="22"/>
      <c r="F365" s="33"/>
      <c r="G365" s="22"/>
      <c r="H365" s="22"/>
      <c r="I365" s="22">
        <f t="shared" si="12"/>
        <v>0</v>
      </c>
      <c r="J365" s="44">
        <f t="shared" si="11"/>
        <v>0</v>
      </c>
      <c r="K365" s="25"/>
    </row>
    <row r="366" spans="1:11" ht="21">
      <c r="A366" s="19" t="s">
        <v>378</v>
      </c>
      <c r="B366" s="21"/>
      <c r="C366" s="21"/>
      <c r="D366" s="21"/>
      <c r="E366" s="22"/>
      <c r="F366" s="33"/>
      <c r="G366" s="22"/>
      <c r="H366" s="22"/>
      <c r="I366" s="22">
        <f t="shared" si="12"/>
        <v>0</v>
      </c>
      <c r="J366" s="44">
        <f t="shared" si="11"/>
        <v>0</v>
      </c>
      <c r="K366" s="25"/>
    </row>
    <row r="367" spans="1:11" ht="21">
      <c r="A367" s="19" t="s">
        <v>379</v>
      </c>
      <c r="B367" s="21"/>
      <c r="C367" s="21"/>
      <c r="D367" s="21"/>
      <c r="E367" s="22"/>
      <c r="F367" s="33"/>
      <c r="G367" s="22"/>
      <c r="H367" s="22"/>
      <c r="I367" s="22">
        <f t="shared" si="12"/>
        <v>0</v>
      </c>
      <c r="J367" s="44">
        <f>ROUND((I367)/1000000,3)</f>
        <v>0</v>
      </c>
      <c r="K367" s="25"/>
    </row>
    <row r="368" spans="1:11" ht="21">
      <c r="A368" s="19" t="s">
        <v>380</v>
      </c>
      <c r="B368" s="21"/>
      <c r="C368" s="21"/>
      <c r="D368" s="21"/>
      <c r="E368" s="22"/>
      <c r="F368" s="33"/>
      <c r="G368" s="22"/>
      <c r="H368" s="22"/>
      <c r="I368" s="22">
        <f t="shared" si="12"/>
        <v>0</v>
      </c>
      <c r="J368" s="44">
        <f t="shared" si="11"/>
        <v>0</v>
      </c>
      <c r="K368" s="25"/>
    </row>
    <row r="369" spans="1:11" ht="21">
      <c r="A369" s="19" t="s">
        <v>381</v>
      </c>
      <c r="B369" s="21"/>
      <c r="C369" s="21"/>
      <c r="D369" s="21"/>
      <c r="E369" s="22"/>
      <c r="F369" s="33"/>
      <c r="G369" s="22"/>
      <c r="H369" s="22"/>
      <c r="I369" s="22">
        <f t="shared" si="12"/>
        <v>0</v>
      </c>
      <c r="J369" s="44">
        <f t="shared" si="11"/>
        <v>0</v>
      </c>
      <c r="K369" s="25"/>
    </row>
    <row r="370" spans="1:11" ht="21">
      <c r="A370" s="19" t="s">
        <v>382</v>
      </c>
      <c r="B370" s="21"/>
      <c r="C370" s="21"/>
      <c r="D370" s="21"/>
      <c r="E370" s="22"/>
      <c r="F370" s="33"/>
      <c r="G370" s="22"/>
      <c r="H370" s="22"/>
      <c r="I370" s="22">
        <f t="shared" si="12"/>
        <v>0</v>
      </c>
      <c r="J370" s="44">
        <f t="shared" si="11"/>
        <v>0</v>
      </c>
      <c r="K370" s="25"/>
    </row>
    <row r="371" spans="1:11" ht="21">
      <c r="A371" s="19" t="s">
        <v>383</v>
      </c>
      <c r="B371" s="21"/>
      <c r="C371" s="21"/>
      <c r="D371" s="21"/>
      <c r="E371" s="22"/>
      <c r="F371" s="33"/>
      <c r="G371" s="22"/>
      <c r="H371" s="22"/>
      <c r="I371" s="22">
        <f>(E371*F371*3600)+(G371*24*3600)+(H371*24*3600)</f>
        <v>0</v>
      </c>
      <c r="K371" s="25"/>
    </row>
    <row r="372" spans="2:11" ht="21">
      <c r="B372" s="34"/>
      <c r="C372" s="34"/>
      <c r="D372" s="34"/>
      <c r="E372" s="35"/>
      <c r="F372" s="35"/>
      <c r="G372" s="36"/>
      <c r="H372" s="36"/>
      <c r="I372" s="36"/>
      <c r="K372" s="48"/>
    </row>
    <row r="373" spans="2:11" ht="21">
      <c r="B373" s="34"/>
      <c r="C373" s="34"/>
      <c r="D373" s="34"/>
      <c r="E373" s="35"/>
      <c r="F373" s="35"/>
      <c r="G373" s="36"/>
      <c r="H373" s="36"/>
      <c r="I373" s="36"/>
      <c r="K373" s="48"/>
    </row>
    <row r="374" spans="2:11" ht="21">
      <c r="B374" s="34"/>
      <c r="C374" s="34"/>
      <c r="D374" s="34"/>
      <c r="E374" s="35"/>
      <c r="F374" s="35"/>
      <c r="G374" s="36"/>
      <c r="H374" s="36"/>
      <c r="I374" s="36"/>
      <c r="K374" s="48"/>
    </row>
    <row r="375" spans="2:11" ht="21">
      <c r="B375" s="34"/>
      <c r="C375" s="34"/>
      <c r="D375" s="34"/>
      <c r="E375" s="35"/>
      <c r="F375" s="35"/>
      <c r="G375" s="36"/>
      <c r="H375" s="36"/>
      <c r="I375" s="36"/>
      <c r="K375" s="48"/>
    </row>
    <row r="376" spans="2:11" ht="21">
      <c r="B376" s="34"/>
      <c r="C376" s="34"/>
      <c r="D376" s="34"/>
      <c r="E376" s="35"/>
      <c r="F376" s="35"/>
      <c r="G376" s="36"/>
      <c r="H376" s="36"/>
      <c r="I376" s="36"/>
      <c r="K376" s="48"/>
    </row>
    <row r="377" spans="2:11" ht="21">
      <c r="B377" s="34"/>
      <c r="C377" s="34"/>
      <c r="D377" s="34"/>
      <c r="E377" s="35"/>
      <c r="F377" s="35"/>
      <c r="G377" s="36"/>
      <c r="H377" s="36"/>
      <c r="I377" s="36"/>
      <c r="K377" s="48"/>
    </row>
    <row r="378" spans="2:11" ht="21">
      <c r="B378" s="34"/>
      <c r="C378" s="34"/>
      <c r="D378" s="34"/>
      <c r="E378" s="35"/>
      <c r="F378" s="35"/>
      <c r="G378" s="36"/>
      <c r="H378" s="36"/>
      <c r="I378" s="36"/>
      <c r="K378" s="48"/>
    </row>
    <row r="379" spans="2:11" ht="21">
      <c r="B379" s="34"/>
      <c r="C379" s="34"/>
      <c r="D379" s="34"/>
      <c r="E379" s="35"/>
      <c r="F379" s="35"/>
      <c r="G379" s="36"/>
      <c r="H379" s="36"/>
      <c r="I379" s="36"/>
      <c r="K379" s="48"/>
    </row>
    <row r="380" spans="2:11" ht="21">
      <c r="B380" s="34"/>
      <c r="C380" s="34"/>
      <c r="D380" s="34"/>
      <c r="E380" s="35"/>
      <c r="F380" s="35"/>
      <c r="G380" s="36"/>
      <c r="H380" s="36"/>
      <c r="I380" s="36"/>
      <c r="K380" s="48"/>
    </row>
    <row r="381" spans="2:11" ht="21">
      <c r="B381" s="34"/>
      <c r="C381" s="34"/>
      <c r="D381" s="34"/>
      <c r="E381" s="35"/>
      <c r="F381" s="35"/>
      <c r="G381" s="36"/>
      <c r="H381" s="36"/>
      <c r="I381" s="36"/>
      <c r="K381" s="48"/>
    </row>
    <row r="382" spans="2:11" ht="21">
      <c r="B382" s="34"/>
      <c r="C382" s="34"/>
      <c r="D382" s="34"/>
      <c r="E382" s="35"/>
      <c r="F382" s="35"/>
      <c r="G382" s="36"/>
      <c r="H382" s="36"/>
      <c r="I382" s="36"/>
      <c r="K382" s="48"/>
    </row>
    <row r="383" spans="2:11" ht="21">
      <c r="B383" s="34"/>
      <c r="C383" s="34"/>
      <c r="D383" s="34"/>
      <c r="E383" s="35"/>
      <c r="F383" s="35"/>
      <c r="G383" s="36"/>
      <c r="H383" s="36"/>
      <c r="I383" s="36"/>
      <c r="K383" s="48"/>
    </row>
    <row r="384" spans="2:11" ht="21">
      <c r="B384" s="34"/>
      <c r="C384" s="34"/>
      <c r="D384" s="34"/>
      <c r="E384" s="35"/>
      <c r="F384" s="35"/>
      <c r="G384" s="36"/>
      <c r="H384" s="36"/>
      <c r="I384" s="36"/>
      <c r="K384" s="48"/>
    </row>
    <row r="385" spans="2:11" ht="21">
      <c r="B385" s="34"/>
      <c r="C385" s="34"/>
      <c r="D385" s="34"/>
      <c r="E385" s="35"/>
      <c r="F385" s="35"/>
      <c r="G385" s="36"/>
      <c r="H385" s="36"/>
      <c r="I385" s="36"/>
      <c r="K385" s="48"/>
    </row>
    <row r="386" spans="2:11" ht="21">
      <c r="B386" s="34"/>
      <c r="C386" s="34"/>
      <c r="D386" s="34"/>
      <c r="E386" s="35"/>
      <c r="F386" s="35"/>
      <c r="G386" s="36"/>
      <c r="H386" s="36"/>
      <c r="I386" s="36"/>
      <c r="K386" s="48"/>
    </row>
    <row r="387" spans="2:11" ht="21">
      <c r="B387" s="34"/>
      <c r="C387" s="34"/>
      <c r="D387" s="34"/>
      <c r="E387" s="35"/>
      <c r="F387" s="35"/>
      <c r="G387" s="36"/>
      <c r="H387" s="36"/>
      <c r="I387" s="36"/>
      <c r="K387" s="48"/>
    </row>
    <row r="388" spans="2:11" ht="21">
      <c r="B388" s="34"/>
      <c r="C388" s="34"/>
      <c r="D388" s="34"/>
      <c r="E388" s="35"/>
      <c r="F388" s="35"/>
      <c r="G388" s="36"/>
      <c r="H388" s="36"/>
      <c r="I388" s="36"/>
      <c r="K388" s="48"/>
    </row>
    <row r="389" spans="2:11" ht="21">
      <c r="B389" s="34"/>
      <c r="C389" s="34"/>
      <c r="D389" s="34"/>
      <c r="E389" s="35"/>
      <c r="F389" s="35"/>
      <c r="G389" s="36"/>
      <c r="H389" s="36"/>
      <c r="I389" s="36"/>
      <c r="K389" s="48"/>
    </row>
    <row r="390" spans="2:11" ht="21">
      <c r="B390" s="34"/>
      <c r="C390" s="34"/>
      <c r="D390" s="34"/>
      <c r="E390" s="35"/>
      <c r="F390" s="35"/>
      <c r="G390" s="36"/>
      <c r="H390" s="36"/>
      <c r="I390" s="36"/>
      <c r="K390" s="48"/>
    </row>
    <row r="391" spans="2:11" ht="21">
      <c r="B391" s="34"/>
      <c r="C391" s="34"/>
      <c r="D391" s="34"/>
      <c r="E391" s="35"/>
      <c r="F391" s="35"/>
      <c r="G391" s="36"/>
      <c r="H391" s="36"/>
      <c r="I391" s="36"/>
      <c r="K391" s="48"/>
    </row>
    <row r="392" spans="2:11" ht="21">
      <c r="B392" s="34"/>
      <c r="C392" s="34"/>
      <c r="D392" s="34"/>
      <c r="E392" s="35"/>
      <c r="F392" s="35"/>
      <c r="G392" s="36"/>
      <c r="H392" s="36"/>
      <c r="I392" s="36"/>
      <c r="K392" s="48"/>
    </row>
    <row r="393" spans="2:11" ht="21">
      <c r="B393" s="34"/>
      <c r="C393" s="34"/>
      <c r="D393" s="34"/>
      <c r="E393" s="35"/>
      <c r="F393" s="35"/>
      <c r="G393" s="36"/>
      <c r="H393" s="36"/>
      <c r="I393" s="36"/>
      <c r="K393" s="48"/>
    </row>
    <row r="394" spans="2:11" ht="21">
      <c r="B394" s="34"/>
      <c r="C394" s="34"/>
      <c r="D394" s="34"/>
      <c r="E394" s="35"/>
      <c r="F394" s="35"/>
      <c r="G394" s="36"/>
      <c r="H394" s="36"/>
      <c r="I394" s="36"/>
      <c r="K394" s="48"/>
    </row>
    <row r="395" spans="2:11" ht="21">
      <c r="B395" s="34"/>
      <c r="C395" s="34"/>
      <c r="D395" s="34"/>
      <c r="E395" s="35"/>
      <c r="F395" s="35"/>
      <c r="G395" s="36"/>
      <c r="H395" s="36"/>
      <c r="I395" s="36"/>
      <c r="K395" s="48"/>
    </row>
    <row r="396" spans="2:11" ht="21">
      <c r="B396" s="34"/>
      <c r="C396" s="34"/>
      <c r="D396" s="34"/>
      <c r="E396" s="35"/>
      <c r="F396" s="35"/>
      <c r="G396" s="36"/>
      <c r="H396" s="36"/>
      <c r="I396" s="36"/>
      <c r="K396" s="48"/>
    </row>
    <row r="397" spans="2:11" ht="21">
      <c r="B397" s="34"/>
      <c r="C397" s="34"/>
      <c r="D397" s="34"/>
      <c r="E397" s="35"/>
      <c r="F397" s="35"/>
      <c r="G397" s="36"/>
      <c r="H397" s="36"/>
      <c r="I397" s="36"/>
      <c r="K397" s="48"/>
    </row>
    <row r="398" spans="2:11" ht="21">
      <c r="B398" s="37"/>
      <c r="C398" s="37"/>
      <c r="D398" s="37"/>
      <c r="E398" s="38"/>
      <c r="F398" s="38"/>
      <c r="G398" s="39"/>
      <c r="H398" s="39"/>
      <c r="I398" s="39"/>
      <c r="K398" s="40"/>
    </row>
    <row r="399" spans="2:11" ht="21">
      <c r="B399" s="37"/>
      <c r="C399" s="37"/>
      <c r="D399" s="37"/>
      <c r="E399" s="38"/>
      <c r="F399" s="38"/>
      <c r="G399" s="39"/>
      <c r="H399" s="39"/>
      <c r="I399" s="39"/>
      <c r="K399" s="40"/>
    </row>
    <row r="400" spans="2:11" ht="21">
      <c r="B400" s="37"/>
      <c r="C400" s="37"/>
      <c r="D400" s="37"/>
      <c r="E400" s="38"/>
      <c r="F400" s="38"/>
      <c r="G400" s="39"/>
      <c r="H400" s="39"/>
      <c r="I400" s="39"/>
      <c r="K400" s="40"/>
    </row>
    <row r="401" spans="2:11" ht="21">
      <c r="B401" s="37"/>
      <c r="C401" s="37"/>
      <c r="D401" s="37"/>
      <c r="E401" s="38"/>
      <c r="F401" s="38"/>
      <c r="G401" s="39"/>
      <c r="H401" s="39"/>
      <c r="I401" s="39"/>
      <c r="K401" s="40"/>
    </row>
    <row r="402" spans="2:11" ht="21">
      <c r="B402" s="37"/>
      <c r="C402" s="37"/>
      <c r="D402" s="37"/>
      <c r="E402" s="38"/>
      <c r="F402" s="38"/>
      <c r="G402" s="39"/>
      <c r="H402" s="39"/>
      <c r="I402" s="39"/>
      <c r="K402" s="40"/>
    </row>
    <row r="403" spans="2:11" ht="21">
      <c r="B403" s="37"/>
      <c r="C403" s="37"/>
      <c r="D403" s="37"/>
      <c r="E403" s="38"/>
      <c r="F403" s="38"/>
      <c r="G403" s="39"/>
      <c r="H403" s="39"/>
      <c r="I403" s="39"/>
      <c r="K403" s="40"/>
    </row>
    <row r="404" spans="2:11" ht="21">
      <c r="B404" s="37"/>
      <c r="C404" s="37"/>
      <c r="D404" s="37"/>
      <c r="E404" s="38"/>
      <c r="F404" s="38"/>
      <c r="G404" s="39"/>
      <c r="H404" s="39"/>
      <c r="I404" s="39"/>
      <c r="K404" s="40"/>
    </row>
    <row r="405" spans="2:11" ht="21">
      <c r="B405" s="37"/>
      <c r="C405" s="37"/>
      <c r="D405" s="37"/>
      <c r="E405" s="38"/>
      <c r="F405" s="38"/>
      <c r="G405" s="39"/>
      <c r="H405" s="39"/>
      <c r="I405" s="39"/>
      <c r="K405" s="40"/>
    </row>
    <row r="406" spans="2:11" ht="21">
      <c r="B406" s="37"/>
      <c r="C406" s="37"/>
      <c r="D406" s="37"/>
      <c r="E406" s="38"/>
      <c r="F406" s="38"/>
      <c r="G406" s="39"/>
      <c r="H406" s="39"/>
      <c r="I406" s="39"/>
      <c r="K406" s="40"/>
    </row>
    <row r="407" spans="2:11" ht="21">
      <c r="B407" s="37"/>
      <c r="C407" s="37"/>
      <c r="D407" s="37"/>
      <c r="E407" s="38"/>
      <c r="F407" s="38"/>
      <c r="G407" s="39"/>
      <c r="H407" s="39"/>
      <c r="I407" s="39"/>
      <c r="K407" s="40"/>
    </row>
    <row r="408" spans="2:11" ht="21">
      <c r="B408" s="37"/>
      <c r="C408" s="37"/>
      <c r="D408" s="37"/>
      <c r="E408" s="38"/>
      <c r="F408" s="38"/>
      <c r="G408" s="39"/>
      <c r="H408" s="39"/>
      <c r="I408" s="39"/>
      <c r="K408" s="40"/>
    </row>
    <row r="409" spans="2:11" ht="21">
      <c r="B409" s="37"/>
      <c r="C409" s="37"/>
      <c r="D409" s="37"/>
      <c r="E409" s="38"/>
      <c r="F409" s="38"/>
      <c r="G409" s="39"/>
      <c r="H409" s="39"/>
      <c r="I409" s="39"/>
      <c r="K409" s="40"/>
    </row>
    <row r="410" spans="2:11" ht="21">
      <c r="B410" s="37"/>
      <c r="C410" s="37"/>
      <c r="D410" s="37"/>
      <c r="E410" s="38"/>
      <c r="F410" s="38"/>
      <c r="G410" s="39"/>
      <c r="H410" s="39"/>
      <c r="I410" s="39"/>
      <c r="K410" s="40"/>
    </row>
    <row r="411" spans="2:11" ht="21">
      <c r="B411" s="37"/>
      <c r="C411" s="37"/>
      <c r="D411" s="37"/>
      <c r="E411" s="38"/>
      <c r="F411" s="38"/>
      <c r="G411" s="39"/>
      <c r="H411" s="39"/>
      <c r="I411" s="39"/>
      <c r="K411" s="40"/>
    </row>
    <row r="412" spans="2:11" ht="21">
      <c r="B412" s="37"/>
      <c r="C412" s="37"/>
      <c r="D412" s="37"/>
      <c r="E412" s="38"/>
      <c r="F412" s="38"/>
      <c r="G412" s="39"/>
      <c r="H412" s="39"/>
      <c r="I412" s="39"/>
      <c r="K412" s="40"/>
    </row>
    <row r="413" spans="2:11" ht="21">
      <c r="B413" s="37"/>
      <c r="C413" s="37"/>
      <c r="D413" s="37"/>
      <c r="E413" s="38"/>
      <c r="F413" s="38"/>
      <c r="G413" s="39"/>
      <c r="H413" s="39"/>
      <c r="I413" s="39"/>
      <c r="K413" s="40"/>
    </row>
    <row r="414" spans="2:11" ht="21">
      <c r="B414" s="37"/>
      <c r="C414" s="37"/>
      <c r="D414" s="37"/>
      <c r="E414" s="38"/>
      <c r="F414" s="38"/>
      <c r="G414" s="39"/>
      <c r="H414" s="39"/>
      <c r="I414" s="39"/>
      <c r="K414" s="40"/>
    </row>
    <row r="415" spans="2:11" ht="21">
      <c r="B415" s="37"/>
      <c r="C415" s="37"/>
      <c r="D415" s="37"/>
      <c r="E415" s="38"/>
      <c r="F415" s="38"/>
      <c r="G415" s="39"/>
      <c r="H415" s="39"/>
      <c r="I415" s="39"/>
      <c r="K415" s="40"/>
    </row>
    <row r="416" spans="2:11" ht="21">
      <c r="B416" s="37"/>
      <c r="C416" s="37"/>
      <c r="D416" s="37"/>
      <c r="E416" s="38"/>
      <c r="F416" s="38"/>
      <c r="G416" s="39"/>
      <c r="H416" s="39"/>
      <c r="I416" s="39"/>
      <c r="K416" s="40"/>
    </row>
    <row r="417" spans="2:11" ht="21">
      <c r="B417" s="37"/>
      <c r="C417" s="37"/>
      <c r="D417" s="37"/>
      <c r="E417" s="38"/>
      <c r="F417" s="38"/>
      <c r="G417" s="39"/>
      <c r="H417" s="39"/>
      <c r="I417" s="39"/>
      <c r="K417" s="40"/>
    </row>
    <row r="418" spans="2:11" ht="21">
      <c r="B418" s="37"/>
      <c r="C418" s="37"/>
      <c r="D418" s="37"/>
      <c r="E418" s="38"/>
      <c r="F418" s="38"/>
      <c r="G418" s="39"/>
      <c r="H418" s="39"/>
      <c r="I418" s="39"/>
      <c r="K418" s="40"/>
    </row>
    <row r="419" spans="2:11" ht="21">
      <c r="B419" s="37"/>
      <c r="C419" s="37"/>
      <c r="D419" s="37"/>
      <c r="E419" s="38"/>
      <c r="F419" s="38"/>
      <c r="G419" s="39"/>
      <c r="H419" s="39"/>
      <c r="I419" s="39"/>
      <c r="K419" s="40"/>
    </row>
    <row r="420" spans="2:11" ht="21">
      <c r="B420" s="37"/>
      <c r="C420" s="37"/>
      <c r="D420" s="37"/>
      <c r="E420" s="38"/>
      <c r="F420" s="38"/>
      <c r="G420" s="39"/>
      <c r="H420" s="39"/>
      <c r="I420" s="39"/>
      <c r="K420" s="40"/>
    </row>
    <row r="421" spans="2:11" ht="21">
      <c r="B421" s="37"/>
      <c r="C421" s="37"/>
      <c r="D421" s="37"/>
      <c r="E421" s="38"/>
      <c r="F421" s="38"/>
      <c r="G421" s="39"/>
      <c r="H421" s="39"/>
      <c r="I421" s="39"/>
      <c r="K421" s="40"/>
    </row>
    <row r="422" spans="2:11" ht="21">
      <c r="B422" s="37"/>
      <c r="C422" s="37"/>
      <c r="D422" s="37"/>
      <c r="E422" s="38"/>
      <c r="F422" s="38"/>
      <c r="G422" s="39"/>
      <c r="H422" s="39"/>
      <c r="I422" s="39"/>
      <c r="K422" s="40"/>
    </row>
    <row r="423" spans="2:11" ht="21">
      <c r="B423" s="37"/>
      <c r="C423" s="37"/>
      <c r="D423" s="37"/>
      <c r="E423" s="38"/>
      <c r="F423" s="38"/>
      <c r="G423" s="39"/>
      <c r="H423" s="39"/>
      <c r="I423" s="39"/>
      <c r="K423" s="40"/>
    </row>
    <row r="424" spans="2:11" ht="21">
      <c r="B424" s="37"/>
      <c r="C424" s="37"/>
      <c r="D424" s="37"/>
      <c r="E424" s="38"/>
      <c r="F424" s="38"/>
      <c r="G424" s="39"/>
      <c r="H424" s="39"/>
      <c r="I424" s="39"/>
      <c r="K424" s="40"/>
    </row>
    <row r="425" spans="2:11" ht="21">
      <c r="B425" s="37"/>
      <c r="C425" s="37"/>
      <c r="D425" s="37"/>
      <c r="E425" s="38"/>
      <c r="F425" s="38"/>
      <c r="G425" s="39"/>
      <c r="H425" s="39"/>
      <c r="I425" s="39"/>
      <c r="K425" s="40"/>
    </row>
    <row r="426" spans="2:11" ht="21">
      <c r="B426" s="37"/>
      <c r="C426" s="37"/>
      <c r="D426" s="37"/>
      <c r="E426" s="38"/>
      <c r="F426" s="38"/>
      <c r="G426" s="39"/>
      <c r="H426" s="39"/>
      <c r="I426" s="39"/>
      <c r="K426" s="40"/>
    </row>
    <row r="427" spans="2:11" ht="21">
      <c r="B427" s="37"/>
      <c r="C427" s="37"/>
      <c r="D427" s="37"/>
      <c r="E427" s="38"/>
      <c r="F427" s="38"/>
      <c r="G427" s="39"/>
      <c r="H427" s="39"/>
      <c r="I427" s="39"/>
      <c r="K427" s="40"/>
    </row>
    <row r="428" spans="2:11" ht="21">
      <c r="B428" s="37"/>
      <c r="C428" s="37"/>
      <c r="D428" s="37"/>
      <c r="E428" s="38"/>
      <c r="F428" s="38"/>
      <c r="G428" s="39"/>
      <c r="H428" s="39"/>
      <c r="I428" s="39"/>
      <c r="K428" s="40"/>
    </row>
    <row r="429" spans="2:11" ht="21">
      <c r="B429" s="37"/>
      <c r="C429" s="37"/>
      <c r="D429" s="37"/>
      <c r="E429" s="38"/>
      <c r="F429" s="38"/>
      <c r="G429" s="39"/>
      <c r="H429" s="39"/>
      <c r="I429" s="39"/>
      <c r="K429" s="40"/>
    </row>
    <row r="430" spans="2:11" ht="21">
      <c r="B430" s="37"/>
      <c r="C430" s="37"/>
      <c r="D430" s="37"/>
      <c r="E430" s="38"/>
      <c r="F430" s="38"/>
      <c r="G430" s="39"/>
      <c r="H430" s="39"/>
      <c r="I430" s="39"/>
      <c r="K430" s="40"/>
    </row>
    <row r="431" spans="2:11" ht="21">
      <c r="B431" s="37"/>
      <c r="C431" s="37"/>
      <c r="D431" s="37"/>
      <c r="E431" s="38"/>
      <c r="F431" s="38"/>
      <c r="G431" s="39"/>
      <c r="H431" s="39"/>
      <c r="I431" s="39"/>
      <c r="K431" s="40"/>
    </row>
    <row r="432" spans="2:11" ht="21">
      <c r="B432" s="37"/>
      <c r="C432" s="37"/>
      <c r="D432" s="37"/>
      <c r="E432" s="38"/>
      <c r="F432" s="38"/>
      <c r="G432" s="39"/>
      <c r="H432" s="39"/>
      <c r="I432" s="39"/>
      <c r="K432" s="40"/>
    </row>
    <row r="433" spans="2:11" ht="21">
      <c r="B433" s="37"/>
      <c r="C433" s="37"/>
      <c r="D433" s="37"/>
      <c r="E433" s="38"/>
      <c r="F433" s="38"/>
      <c r="G433" s="39"/>
      <c r="H433" s="39"/>
      <c r="I433" s="39"/>
      <c r="K433" s="40"/>
    </row>
    <row r="434" spans="2:11" ht="21">
      <c r="B434" s="37"/>
      <c r="C434" s="37"/>
      <c r="D434" s="37"/>
      <c r="E434" s="38"/>
      <c r="F434" s="38"/>
      <c r="G434" s="39"/>
      <c r="H434" s="39"/>
      <c r="I434" s="39"/>
      <c r="K434" s="40"/>
    </row>
    <row r="435" spans="2:11" ht="21">
      <c r="B435" s="37"/>
      <c r="C435" s="37"/>
      <c r="D435" s="37"/>
      <c r="E435" s="38"/>
      <c r="F435" s="38"/>
      <c r="G435" s="39"/>
      <c r="H435" s="39"/>
      <c r="I435" s="39"/>
      <c r="K435" s="40"/>
    </row>
    <row r="436" spans="2:11" ht="21">
      <c r="B436" s="37"/>
      <c r="C436" s="37"/>
      <c r="D436" s="37"/>
      <c r="E436" s="38"/>
      <c r="F436" s="38"/>
      <c r="G436" s="39"/>
      <c r="H436" s="39"/>
      <c r="I436" s="39"/>
      <c r="K436" s="40"/>
    </row>
    <row r="437" spans="2:11" ht="21">
      <c r="B437" s="37"/>
      <c r="C437" s="37"/>
      <c r="D437" s="37"/>
      <c r="E437" s="38"/>
      <c r="F437" s="38"/>
      <c r="G437" s="39"/>
      <c r="H437" s="39"/>
      <c r="I437" s="39"/>
      <c r="K437" s="40"/>
    </row>
    <row r="438" spans="2:11" ht="21">
      <c r="B438" s="37"/>
      <c r="C438" s="37"/>
      <c r="D438" s="37"/>
      <c r="E438" s="38"/>
      <c r="F438" s="38"/>
      <c r="G438" s="39"/>
      <c r="H438" s="39"/>
      <c r="I438" s="39"/>
      <c r="K438" s="40"/>
    </row>
    <row r="439" spans="2:11" ht="21">
      <c r="B439" s="37"/>
      <c r="C439" s="37"/>
      <c r="D439" s="37"/>
      <c r="E439" s="38"/>
      <c r="F439" s="38"/>
      <c r="G439" s="39"/>
      <c r="H439" s="39"/>
      <c r="I439" s="39"/>
      <c r="K439" s="40"/>
    </row>
    <row r="440" spans="2:11" ht="21">
      <c r="B440" s="37"/>
      <c r="C440" s="37"/>
      <c r="D440" s="37"/>
      <c r="E440" s="38"/>
      <c r="F440" s="38"/>
      <c r="G440" s="39"/>
      <c r="H440" s="39"/>
      <c r="I440" s="39"/>
      <c r="K440" s="40"/>
    </row>
    <row r="441" spans="2:11" ht="21">
      <c r="B441" s="37"/>
      <c r="C441" s="37"/>
      <c r="D441" s="37"/>
      <c r="E441" s="38"/>
      <c r="F441" s="38"/>
      <c r="G441" s="39"/>
      <c r="H441" s="39"/>
      <c r="I441" s="39"/>
      <c r="K441" s="40"/>
    </row>
    <row r="442" spans="2:11" ht="21">
      <c r="B442" s="37"/>
      <c r="C442" s="37"/>
      <c r="D442" s="37"/>
      <c r="E442" s="38"/>
      <c r="F442" s="38"/>
      <c r="G442" s="39"/>
      <c r="H442" s="39"/>
      <c r="I442" s="39"/>
      <c r="K442" s="40"/>
    </row>
    <row r="443" spans="2:11" ht="21">
      <c r="B443" s="37"/>
      <c r="C443" s="37"/>
      <c r="D443" s="37"/>
      <c r="E443" s="38"/>
      <c r="F443" s="38"/>
      <c r="G443" s="39"/>
      <c r="H443" s="39"/>
      <c r="I443" s="39"/>
      <c r="K443" s="40"/>
    </row>
    <row r="444" spans="2:11" ht="21">
      <c r="B444" s="37"/>
      <c r="C444" s="37"/>
      <c r="D444" s="37"/>
      <c r="E444" s="38"/>
      <c r="F444" s="38"/>
      <c r="G444" s="39"/>
      <c r="H444" s="39"/>
      <c r="I444" s="39"/>
      <c r="K444" s="40"/>
    </row>
  </sheetData>
  <sheetProtection/>
  <mergeCells count="4">
    <mergeCell ref="E4:F4"/>
    <mergeCell ref="B3:C3"/>
    <mergeCell ref="A2:K2"/>
    <mergeCell ref="A1:K1"/>
  </mergeCells>
  <printOptions/>
  <pageMargins left="0.15748031496062992" right="0.11811023622047245" top="0.472440944881889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jiab</cp:lastModifiedBy>
  <cp:lastPrinted>2012-01-13T03:36:06Z</cp:lastPrinted>
  <dcterms:created xsi:type="dcterms:W3CDTF">2004-10-14T06:28:53Z</dcterms:created>
  <dcterms:modified xsi:type="dcterms:W3CDTF">2012-10-04T03:52:58Z</dcterms:modified>
  <cp:category/>
  <cp:version/>
  <cp:contentType/>
  <cp:contentStatus/>
</cp:coreProperties>
</file>